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ssondur/mywork/eclipse-workspace/MARSearth1/data/"/>
    </mc:Choice>
  </mc:AlternateContent>
  <xr:revisionPtr revIDLastSave="0" documentId="13_ncr:1_{9EEACE17-59A5-8A43-984D-54A0A54856B7}" xr6:coauthVersionLast="45" xr6:coauthVersionMax="45" xr10:uidLastSave="{00000000-0000-0000-0000-000000000000}"/>
  <bookViews>
    <workbookView xWindow="440" yWindow="1220" windowWidth="28800" windowHeight="16140" activeTab="1" xr2:uid="{00000000-000D-0000-FFFF-FFFF00000000}"/>
  </bookViews>
  <sheets>
    <sheet name="SampleCSGData" sheetId="1" r:id="rId1"/>
    <sheet name="workingDataLog" sheetId="3" r:id="rId2"/>
    <sheet name="Dictionary" sheetId="2" r:id="rId3"/>
    <sheet name="earthEstimate(d=2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4" i="4" l="1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M19" i="4"/>
  <c r="O104" i="4"/>
  <c r="N104" i="4"/>
  <c r="M104" i="4"/>
  <c r="L104" i="4"/>
  <c r="K104" i="4"/>
  <c r="J104" i="4"/>
  <c r="I104" i="4"/>
  <c r="P104" i="4" s="1"/>
  <c r="O103" i="4"/>
  <c r="N103" i="4"/>
  <c r="M103" i="4"/>
  <c r="L103" i="4"/>
  <c r="K103" i="4"/>
  <c r="J103" i="4"/>
  <c r="I103" i="4"/>
  <c r="P103" i="4" s="1"/>
  <c r="O102" i="4"/>
  <c r="N102" i="4"/>
  <c r="M102" i="4"/>
  <c r="L102" i="4"/>
  <c r="K102" i="4"/>
  <c r="J102" i="4"/>
  <c r="I102" i="4"/>
  <c r="P102" i="4" s="1"/>
  <c r="O101" i="4"/>
  <c r="N101" i="4"/>
  <c r="M101" i="4"/>
  <c r="L101" i="4"/>
  <c r="K101" i="4"/>
  <c r="J101" i="4"/>
  <c r="I101" i="4"/>
  <c r="P101" i="4" s="1"/>
  <c r="O100" i="4"/>
  <c r="N100" i="4"/>
  <c r="M100" i="4"/>
  <c r="L100" i="4"/>
  <c r="K100" i="4"/>
  <c r="J100" i="4"/>
  <c r="I100" i="4"/>
  <c r="P100" i="4" s="1"/>
  <c r="O99" i="4"/>
  <c r="N99" i="4"/>
  <c r="M99" i="4"/>
  <c r="L99" i="4"/>
  <c r="K99" i="4"/>
  <c r="J99" i="4"/>
  <c r="I99" i="4"/>
  <c r="P99" i="4" s="1"/>
  <c r="O98" i="4"/>
  <c r="N98" i="4"/>
  <c r="M98" i="4"/>
  <c r="L98" i="4"/>
  <c r="K98" i="4"/>
  <c r="J98" i="4"/>
  <c r="I98" i="4"/>
  <c r="P98" i="4" s="1"/>
  <c r="O97" i="4"/>
  <c r="N97" i="4"/>
  <c r="M97" i="4"/>
  <c r="L97" i="4"/>
  <c r="K97" i="4"/>
  <c r="J97" i="4"/>
  <c r="I97" i="4"/>
  <c r="P97" i="4" s="1"/>
  <c r="O96" i="4"/>
  <c r="N96" i="4"/>
  <c r="M96" i="4"/>
  <c r="L96" i="4"/>
  <c r="K96" i="4"/>
  <c r="J96" i="4"/>
  <c r="I96" i="4"/>
  <c r="P96" i="4" s="1"/>
  <c r="O95" i="4"/>
  <c r="N95" i="4"/>
  <c r="M95" i="4"/>
  <c r="L95" i="4"/>
  <c r="K95" i="4"/>
  <c r="J95" i="4"/>
  <c r="I95" i="4"/>
  <c r="P95" i="4" s="1"/>
  <c r="O94" i="4"/>
  <c r="N94" i="4"/>
  <c r="M94" i="4"/>
  <c r="L94" i="4"/>
  <c r="K94" i="4"/>
  <c r="J94" i="4"/>
  <c r="I94" i="4"/>
  <c r="P94" i="4" s="1"/>
  <c r="O93" i="4"/>
  <c r="N93" i="4"/>
  <c r="M93" i="4"/>
  <c r="L93" i="4"/>
  <c r="K93" i="4"/>
  <c r="J93" i="4"/>
  <c r="I93" i="4"/>
  <c r="P93" i="4" s="1"/>
  <c r="O92" i="4"/>
  <c r="N92" i="4"/>
  <c r="M92" i="4"/>
  <c r="L92" i="4"/>
  <c r="K92" i="4"/>
  <c r="J92" i="4"/>
  <c r="I92" i="4"/>
  <c r="P92" i="4" s="1"/>
  <c r="O91" i="4"/>
  <c r="N91" i="4"/>
  <c r="M91" i="4"/>
  <c r="L91" i="4"/>
  <c r="K91" i="4"/>
  <c r="J91" i="4"/>
  <c r="I91" i="4"/>
  <c r="P91" i="4" s="1"/>
  <c r="O90" i="4"/>
  <c r="N90" i="4"/>
  <c r="M90" i="4"/>
  <c r="L90" i="4"/>
  <c r="K90" i="4"/>
  <c r="J90" i="4"/>
  <c r="I90" i="4"/>
  <c r="P90" i="4" s="1"/>
  <c r="O89" i="4"/>
  <c r="N89" i="4"/>
  <c r="M89" i="4"/>
  <c r="L89" i="4"/>
  <c r="K89" i="4"/>
  <c r="J89" i="4"/>
  <c r="I89" i="4"/>
  <c r="P89" i="4" s="1"/>
  <c r="O88" i="4"/>
  <c r="N88" i="4"/>
  <c r="M88" i="4"/>
  <c r="L88" i="4"/>
  <c r="K88" i="4"/>
  <c r="J88" i="4"/>
  <c r="I88" i="4"/>
  <c r="P88" i="4" s="1"/>
  <c r="O87" i="4"/>
  <c r="N87" i="4"/>
  <c r="M87" i="4"/>
  <c r="L87" i="4"/>
  <c r="K87" i="4"/>
  <c r="J87" i="4"/>
  <c r="P87" i="4" s="1"/>
  <c r="I87" i="4"/>
  <c r="O86" i="4"/>
  <c r="N86" i="4"/>
  <c r="M86" i="4"/>
  <c r="L86" i="4"/>
  <c r="K86" i="4"/>
  <c r="J86" i="4"/>
  <c r="P86" i="4" s="1"/>
  <c r="I86" i="4"/>
  <c r="O85" i="4"/>
  <c r="N85" i="4"/>
  <c r="M85" i="4"/>
  <c r="L85" i="4"/>
  <c r="K85" i="4"/>
  <c r="J85" i="4"/>
  <c r="P85" i="4" s="1"/>
  <c r="I85" i="4"/>
  <c r="O84" i="4"/>
  <c r="N84" i="4"/>
  <c r="M84" i="4"/>
  <c r="L84" i="4"/>
  <c r="K84" i="4"/>
  <c r="J84" i="4"/>
  <c r="P84" i="4" s="1"/>
  <c r="I84" i="4"/>
  <c r="O83" i="4"/>
  <c r="N83" i="4"/>
  <c r="M83" i="4"/>
  <c r="L83" i="4"/>
  <c r="K83" i="4"/>
  <c r="J83" i="4"/>
  <c r="P83" i="4" s="1"/>
  <c r="I83" i="4"/>
  <c r="O82" i="4"/>
  <c r="N82" i="4"/>
  <c r="M82" i="4"/>
  <c r="L82" i="4"/>
  <c r="K82" i="4"/>
  <c r="J82" i="4"/>
  <c r="P82" i="4" s="1"/>
  <c r="I82" i="4"/>
  <c r="O81" i="4"/>
  <c r="N81" i="4"/>
  <c r="M81" i="4"/>
  <c r="L81" i="4"/>
  <c r="K81" i="4"/>
  <c r="J81" i="4"/>
  <c r="P81" i="4" s="1"/>
  <c r="I81" i="4"/>
  <c r="O80" i="4"/>
  <c r="N80" i="4"/>
  <c r="M80" i="4"/>
  <c r="L80" i="4"/>
  <c r="K80" i="4"/>
  <c r="J80" i="4"/>
  <c r="P80" i="4" s="1"/>
  <c r="I80" i="4"/>
  <c r="O79" i="4"/>
  <c r="N79" i="4"/>
  <c r="M79" i="4"/>
  <c r="L79" i="4"/>
  <c r="K79" i="4"/>
  <c r="J79" i="4"/>
  <c r="P79" i="4" s="1"/>
  <c r="I79" i="4"/>
  <c r="O78" i="4"/>
  <c r="N78" i="4"/>
  <c r="M78" i="4"/>
  <c r="L78" i="4"/>
  <c r="K78" i="4"/>
  <c r="J78" i="4"/>
  <c r="P78" i="4" s="1"/>
  <c r="I78" i="4"/>
  <c r="O77" i="4"/>
  <c r="N77" i="4"/>
  <c r="M77" i="4"/>
  <c r="L77" i="4"/>
  <c r="K77" i="4"/>
  <c r="J77" i="4"/>
  <c r="P77" i="4" s="1"/>
  <c r="I77" i="4"/>
  <c r="O76" i="4"/>
  <c r="N76" i="4"/>
  <c r="M76" i="4"/>
  <c r="L76" i="4"/>
  <c r="K76" i="4"/>
  <c r="J76" i="4"/>
  <c r="P76" i="4" s="1"/>
  <c r="I76" i="4"/>
  <c r="O75" i="4"/>
  <c r="N75" i="4"/>
  <c r="M75" i="4"/>
  <c r="L75" i="4"/>
  <c r="K75" i="4"/>
  <c r="J75" i="4"/>
  <c r="P75" i="4" s="1"/>
  <c r="I75" i="4"/>
  <c r="O74" i="4"/>
  <c r="N74" i="4"/>
  <c r="M74" i="4"/>
  <c r="L74" i="4"/>
  <c r="K74" i="4"/>
  <c r="J74" i="4"/>
  <c r="P74" i="4" s="1"/>
  <c r="I74" i="4"/>
  <c r="O73" i="4"/>
  <c r="N73" i="4"/>
  <c r="M73" i="4"/>
  <c r="L73" i="4"/>
  <c r="K73" i="4"/>
  <c r="J73" i="4"/>
  <c r="P73" i="4" s="1"/>
  <c r="I73" i="4"/>
  <c r="O72" i="4"/>
  <c r="N72" i="4"/>
  <c r="M72" i="4"/>
  <c r="L72" i="4"/>
  <c r="K72" i="4"/>
  <c r="J72" i="4"/>
  <c r="P72" i="4" s="1"/>
  <c r="I72" i="4"/>
  <c r="O71" i="4"/>
  <c r="N71" i="4"/>
  <c r="M71" i="4"/>
  <c r="L71" i="4"/>
  <c r="K71" i="4"/>
  <c r="J71" i="4"/>
  <c r="P71" i="4" s="1"/>
  <c r="I71" i="4"/>
  <c r="O70" i="4"/>
  <c r="N70" i="4"/>
  <c r="M70" i="4"/>
  <c r="L70" i="4"/>
  <c r="K70" i="4"/>
  <c r="J70" i="4"/>
  <c r="P70" i="4" s="1"/>
  <c r="I70" i="4"/>
  <c r="O69" i="4"/>
  <c r="N69" i="4"/>
  <c r="M69" i="4"/>
  <c r="L69" i="4"/>
  <c r="K69" i="4"/>
  <c r="J69" i="4"/>
  <c r="P69" i="4" s="1"/>
  <c r="I69" i="4"/>
  <c r="O68" i="4"/>
  <c r="N68" i="4"/>
  <c r="M68" i="4"/>
  <c r="L68" i="4"/>
  <c r="K68" i="4"/>
  <c r="J68" i="4"/>
  <c r="P68" i="4" s="1"/>
  <c r="I68" i="4"/>
  <c r="O67" i="4"/>
  <c r="N67" i="4"/>
  <c r="M67" i="4"/>
  <c r="L67" i="4"/>
  <c r="K67" i="4"/>
  <c r="J67" i="4"/>
  <c r="P67" i="4" s="1"/>
  <c r="I67" i="4"/>
  <c r="O66" i="4"/>
  <c r="N66" i="4"/>
  <c r="M66" i="4"/>
  <c r="L66" i="4"/>
  <c r="K66" i="4"/>
  <c r="J66" i="4"/>
  <c r="P66" i="4" s="1"/>
  <c r="I66" i="4"/>
  <c r="O65" i="4"/>
  <c r="N65" i="4"/>
  <c r="M65" i="4"/>
  <c r="L65" i="4"/>
  <c r="K65" i="4"/>
  <c r="J65" i="4"/>
  <c r="P65" i="4" s="1"/>
  <c r="I65" i="4"/>
  <c r="O64" i="4"/>
  <c r="N64" i="4"/>
  <c r="M64" i="4"/>
  <c r="L64" i="4"/>
  <c r="K64" i="4"/>
  <c r="J64" i="4"/>
  <c r="P64" i="4" s="1"/>
  <c r="I64" i="4"/>
  <c r="O63" i="4"/>
  <c r="N63" i="4"/>
  <c r="M63" i="4"/>
  <c r="L63" i="4"/>
  <c r="K63" i="4"/>
  <c r="J63" i="4"/>
  <c r="P63" i="4" s="1"/>
  <c r="I63" i="4"/>
  <c r="O62" i="4"/>
  <c r="N62" i="4"/>
  <c r="M62" i="4"/>
  <c r="L62" i="4"/>
  <c r="K62" i="4"/>
  <c r="J62" i="4"/>
  <c r="P62" i="4" s="1"/>
  <c r="I62" i="4"/>
  <c r="O61" i="4"/>
  <c r="N61" i="4"/>
  <c r="M61" i="4"/>
  <c r="L61" i="4"/>
  <c r="K61" i="4"/>
  <c r="J61" i="4"/>
  <c r="P61" i="4" s="1"/>
  <c r="I61" i="4"/>
  <c r="O60" i="4"/>
  <c r="N60" i="4"/>
  <c r="M60" i="4"/>
  <c r="L60" i="4"/>
  <c r="K60" i="4"/>
  <c r="J60" i="4"/>
  <c r="P60" i="4" s="1"/>
  <c r="I60" i="4"/>
  <c r="O59" i="4"/>
  <c r="N59" i="4"/>
  <c r="M59" i="4"/>
  <c r="L59" i="4"/>
  <c r="K59" i="4"/>
  <c r="J59" i="4"/>
  <c r="P59" i="4" s="1"/>
  <c r="I59" i="4"/>
  <c r="O58" i="4"/>
  <c r="N58" i="4"/>
  <c r="M58" i="4"/>
  <c r="L58" i="4"/>
  <c r="K58" i="4"/>
  <c r="J58" i="4"/>
  <c r="P58" i="4" s="1"/>
  <c r="I58" i="4"/>
  <c r="O57" i="4"/>
  <c r="N57" i="4"/>
  <c r="M57" i="4"/>
  <c r="L57" i="4"/>
  <c r="K57" i="4"/>
  <c r="J57" i="4"/>
  <c r="P57" i="4" s="1"/>
  <c r="I57" i="4"/>
  <c r="O56" i="4"/>
  <c r="N56" i="4"/>
  <c r="M56" i="4"/>
  <c r="L56" i="4"/>
  <c r="K56" i="4"/>
  <c r="J56" i="4"/>
  <c r="P56" i="4" s="1"/>
  <c r="I56" i="4"/>
  <c r="O55" i="4"/>
  <c r="N55" i="4"/>
  <c r="M55" i="4"/>
  <c r="L55" i="4"/>
  <c r="K55" i="4"/>
  <c r="J55" i="4"/>
  <c r="P55" i="4" s="1"/>
  <c r="I55" i="4"/>
  <c r="O54" i="4"/>
  <c r="N54" i="4"/>
  <c r="M54" i="4"/>
  <c r="L54" i="4"/>
  <c r="K54" i="4"/>
  <c r="J54" i="4"/>
  <c r="P54" i="4" s="1"/>
  <c r="I54" i="4"/>
  <c r="O53" i="4"/>
  <c r="N53" i="4"/>
  <c r="M53" i="4"/>
  <c r="L53" i="4"/>
  <c r="K53" i="4"/>
  <c r="J53" i="4"/>
  <c r="P53" i="4" s="1"/>
  <c r="I53" i="4"/>
  <c r="O52" i="4"/>
  <c r="N52" i="4"/>
  <c r="M52" i="4"/>
  <c r="L52" i="4"/>
  <c r="K52" i="4"/>
  <c r="J52" i="4"/>
  <c r="P52" i="4" s="1"/>
  <c r="I52" i="4"/>
  <c r="O51" i="4"/>
  <c r="N51" i="4"/>
  <c r="M51" i="4"/>
  <c r="L51" i="4"/>
  <c r="K51" i="4"/>
  <c r="J51" i="4"/>
  <c r="P51" i="4" s="1"/>
  <c r="I51" i="4"/>
  <c r="O50" i="4"/>
  <c r="N50" i="4"/>
  <c r="M50" i="4"/>
  <c r="L50" i="4"/>
  <c r="K50" i="4"/>
  <c r="J50" i="4"/>
  <c r="P50" i="4" s="1"/>
  <c r="I50" i="4"/>
  <c r="O49" i="4"/>
  <c r="N49" i="4"/>
  <c r="M49" i="4"/>
  <c r="L49" i="4"/>
  <c r="K49" i="4"/>
  <c r="J49" i="4"/>
  <c r="P49" i="4" s="1"/>
  <c r="I49" i="4"/>
  <c r="O48" i="4"/>
  <c r="N48" i="4"/>
  <c r="M48" i="4"/>
  <c r="L48" i="4"/>
  <c r="K48" i="4"/>
  <c r="J48" i="4"/>
  <c r="P48" i="4" s="1"/>
  <c r="I48" i="4"/>
  <c r="O47" i="4"/>
  <c r="N47" i="4"/>
  <c r="M47" i="4"/>
  <c r="L47" i="4"/>
  <c r="K47" i="4"/>
  <c r="J47" i="4"/>
  <c r="P47" i="4" s="1"/>
  <c r="I47" i="4"/>
  <c r="O46" i="4"/>
  <c r="N46" i="4"/>
  <c r="M46" i="4"/>
  <c r="L46" i="4"/>
  <c r="K46" i="4"/>
  <c r="J46" i="4"/>
  <c r="P46" i="4" s="1"/>
  <c r="I46" i="4"/>
  <c r="O45" i="4"/>
  <c r="N45" i="4"/>
  <c r="M45" i="4"/>
  <c r="L45" i="4"/>
  <c r="K45" i="4"/>
  <c r="J45" i="4"/>
  <c r="P45" i="4" s="1"/>
  <c r="I45" i="4"/>
  <c r="O44" i="4"/>
  <c r="N44" i="4"/>
  <c r="M44" i="4"/>
  <c r="L44" i="4"/>
  <c r="K44" i="4"/>
  <c r="J44" i="4"/>
  <c r="P44" i="4" s="1"/>
  <c r="I44" i="4"/>
  <c r="O43" i="4"/>
  <c r="N43" i="4"/>
  <c r="M43" i="4"/>
  <c r="L43" i="4"/>
  <c r="K43" i="4"/>
  <c r="J43" i="4"/>
  <c r="P43" i="4" s="1"/>
  <c r="I43" i="4"/>
  <c r="O42" i="4"/>
  <c r="N42" i="4"/>
  <c r="M42" i="4"/>
  <c r="L42" i="4"/>
  <c r="K42" i="4"/>
  <c r="J42" i="4"/>
  <c r="P42" i="4" s="1"/>
  <c r="I42" i="4"/>
  <c r="O41" i="4"/>
  <c r="N41" i="4"/>
  <c r="M41" i="4"/>
  <c r="L41" i="4"/>
  <c r="K41" i="4"/>
  <c r="J41" i="4"/>
  <c r="P41" i="4" s="1"/>
  <c r="I41" i="4"/>
  <c r="O40" i="4"/>
  <c r="N40" i="4"/>
  <c r="M40" i="4"/>
  <c r="L40" i="4"/>
  <c r="K40" i="4"/>
  <c r="J40" i="4"/>
  <c r="P40" i="4" s="1"/>
  <c r="I40" i="4"/>
  <c r="O39" i="4"/>
  <c r="N39" i="4"/>
  <c r="M39" i="4"/>
  <c r="L39" i="4"/>
  <c r="K39" i="4"/>
  <c r="J39" i="4"/>
  <c r="P39" i="4" s="1"/>
  <c r="I39" i="4"/>
  <c r="O38" i="4"/>
  <c r="N38" i="4"/>
  <c r="M38" i="4"/>
  <c r="L38" i="4"/>
  <c r="K38" i="4"/>
  <c r="J38" i="4"/>
  <c r="P38" i="4" s="1"/>
  <c r="I38" i="4"/>
  <c r="O37" i="4"/>
  <c r="N37" i="4"/>
  <c r="M37" i="4"/>
  <c r="L37" i="4"/>
  <c r="K37" i="4"/>
  <c r="J37" i="4"/>
  <c r="P37" i="4" s="1"/>
  <c r="I37" i="4"/>
  <c r="O36" i="4"/>
  <c r="N36" i="4"/>
  <c r="M36" i="4"/>
  <c r="L36" i="4"/>
  <c r="K36" i="4"/>
  <c r="J36" i="4"/>
  <c r="P36" i="4" s="1"/>
  <c r="I36" i="4"/>
  <c r="O35" i="4"/>
  <c r="N35" i="4"/>
  <c r="M35" i="4"/>
  <c r="L35" i="4"/>
  <c r="K35" i="4"/>
  <c r="J35" i="4"/>
  <c r="P35" i="4" s="1"/>
  <c r="I35" i="4"/>
  <c r="O34" i="4"/>
  <c r="N34" i="4"/>
  <c r="M34" i="4"/>
  <c r="L34" i="4"/>
  <c r="K34" i="4"/>
  <c r="J34" i="4"/>
  <c r="P34" i="4" s="1"/>
  <c r="I34" i="4"/>
  <c r="O33" i="4"/>
  <c r="N33" i="4"/>
  <c r="M33" i="4"/>
  <c r="L33" i="4"/>
  <c r="K33" i="4"/>
  <c r="J33" i="4"/>
  <c r="P33" i="4" s="1"/>
  <c r="I33" i="4"/>
  <c r="O32" i="4"/>
  <c r="N32" i="4"/>
  <c r="M32" i="4"/>
  <c r="L32" i="4"/>
  <c r="K32" i="4"/>
  <c r="J32" i="4"/>
  <c r="P32" i="4" s="1"/>
  <c r="I32" i="4"/>
  <c r="O31" i="4"/>
  <c r="N31" i="4"/>
  <c r="M31" i="4"/>
  <c r="L31" i="4"/>
  <c r="K31" i="4"/>
  <c r="J31" i="4"/>
  <c r="P31" i="4" s="1"/>
  <c r="I31" i="4"/>
  <c r="O30" i="4"/>
  <c r="N30" i="4"/>
  <c r="M30" i="4"/>
  <c r="L30" i="4"/>
  <c r="K30" i="4"/>
  <c r="J30" i="4"/>
  <c r="P30" i="4" s="1"/>
  <c r="I30" i="4"/>
  <c r="O29" i="4"/>
  <c r="N29" i="4"/>
  <c r="M29" i="4"/>
  <c r="L29" i="4"/>
  <c r="K29" i="4"/>
  <c r="J29" i="4"/>
  <c r="P29" i="4" s="1"/>
  <c r="I29" i="4"/>
  <c r="O28" i="4"/>
  <c r="N28" i="4"/>
  <c r="M28" i="4"/>
  <c r="L28" i="4"/>
  <c r="K28" i="4"/>
  <c r="J28" i="4"/>
  <c r="P28" i="4" s="1"/>
  <c r="I28" i="4"/>
  <c r="O27" i="4"/>
  <c r="N27" i="4"/>
  <c r="M27" i="4"/>
  <c r="L27" i="4"/>
  <c r="K27" i="4"/>
  <c r="J27" i="4"/>
  <c r="P27" i="4" s="1"/>
  <c r="I27" i="4"/>
  <c r="O26" i="4"/>
  <c r="N26" i="4"/>
  <c r="M26" i="4"/>
  <c r="L26" i="4"/>
  <c r="K26" i="4"/>
  <c r="J26" i="4"/>
  <c r="P26" i="4" s="1"/>
  <c r="I26" i="4"/>
  <c r="O25" i="4"/>
  <c r="N25" i="4"/>
  <c r="M25" i="4"/>
  <c r="L25" i="4"/>
  <c r="K25" i="4"/>
  <c r="J25" i="4"/>
  <c r="P25" i="4" s="1"/>
  <c r="I25" i="4"/>
  <c r="O24" i="4"/>
  <c r="N24" i="4"/>
  <c r="M24" i="4"/>
  <c r="L24" i="4"/>
  <c r="K24" i="4"/>
  <c r="J24" i="4"/>
  <c r="P24" i="4" s="1"/>
  <c r="I24" i="4"/>
  <c r="O23" i="4"/>
  <c r="N23" i="4"/>
  <c r="M23" i="4"/>
  <c r="L23" i="4"/>
  <c r="K23" i="4"/>
  <c r="J23" i="4"/>
  <c r="P23" i="4" s="1"/>
  <c r="I23" i="4"/>
  <c r="O22" i="4"/>
  <c r="N22" i="4"/>
  <c r="M22" i="4"/>
  <c r="L22" i="4"/>
  <c r="K22" i="4"/>
  <c r="J22" i="4"/>
  <c r="P22" i="4" s="1"/>
  <c r="I22" i="4"/>
  <c r="O21" i="4"/>
  <c r="N21" i="4"/>
  <c r="M21" i="4"/>
  <c r="L21" i="4"/>
  <c r="K21" i="4"/>
  <c r="J21" i="4"/>
  <c r="P21" i="4" s="1"/>
  <c r="I21" i="4"/>
  <c r="O20" i="4"/>
  <c r="N20" i="4"/>
  <c r="M20" i="4"/>
  <c r="L20" i="4"/>
  <c r="K20" i="4"/>
  <c r="J20" i="4"/>
  <c r="I20" i="4"/>
  <c r="O19" i="4"/>
  <c r="N19" i="4"/>
  <c r="L19" i="4"/>
  <c r="P19" i="4" s="1"/>
  <c r="K19" i="4"/>
  <c r="J19" i="4"/>
  <c r="I19" i="4"/>
  <c r="O18" i="4"/>
  <c r="N18" i="4"/>
  <c r="M18" i="4"/>
  <c r="L18" i="4"/>
  <c r="P18" i="4" s="1"/>
  <c r="K18" i="4"/>
  <c r="J18" i="4"/>
  <c r="I18" i="4"/>
  <c r="O17" i="4"/>
  <c r="N17" i="4"/>
  <c r="M17" i="4"/>
  <c r="L17" i="4"/>
  <c r="P17" i="4" s="1"/>
  <c r="K17" i="4"/>
  <c r="J17" i="4"/>
  <c r="I17" i="4"/>
  <c r="O16" i="4"/>
  <c r="N16" i="4"/>
  <c r="M16" i="4"/>
  <c r="L16" i="4"/>
  <c r="P16" i="4" s="1"/>
  <c r="K16" i="4"/>
  <c r="J16" i="4"/>
  <c r="I16" i="4"/>
  <c r="O15" i="4"/>
  <c r="N15" i="4"/>
  <c r="M15" i="4"/>
  <c r="L15" i="4"/>
  <c r="P15" i="4" s="1"/>
  <c r="K15" i="4"/>
  <c r="J15" i="4"/>
  <c r="I15" i="4"/>
  <c r="O14" i="4"/>
  <c r="N14" i="4"/>
  <c r="M14" i="4"/>
  <c r="L14" i="4"/>
  <c r="P14" i="4" s="1"/>
  <c r="K14" i="4"/>
  <c r="J14" i="4"/>
  <c r="I14" i="4"/>
  <c r="O13" i="4"/>
  <c r="N13" i="4"/>
  <c r="M13" i="4"/>
  <c r="L13" i="4"/>
  <c r="P13" i="4" s="1"/>
  <c r="K13" i="4"/>
  <c r="J13" i="4"/>
  <c r="I13" i="4"/>
  <c r="O12" i="4"/>
  <c r="N12" i="4"/>
  <c r="M12" i="4"/>
  <c r="L12" i="4"/>
  <c r="P12" i="4" s="1"/>
  <c r="K12" i="4"/>
  <c r="J12" i="4"/>
  <c r="I12" i="4"/>
  <c r="O11" i="4"/>
  <c r="N11" i="4"/>
  <c r="M11" i="4"/>
  <c r="L11" i="4"/>
  <c r="P11" i="4" s="1"/>
  <c r="K11" i="4"/>
  <c r="J11" i="4"/>
  <c r="I11" i="4"/>
  <c r="O10" i="4"/>
  <c r="N10" i="4"/>
  <c r="M10" i="4"/>
  <c r="L10" i="4"/>
  <c r="P10" i="4" s="1"/>
  <c r="K10" i="4"/>
  <c r="J10" i="4"/>
  <c r="I10" i="4"/>
  <c r="O9" i="4"/>
  <c r="N9" i="4"/>
  <c r="M9" i="4"/>
  <c r="L9" i="4"/>
  <c r="P9" i="4" s="1"/>
  <c r="K9" i="4"/>
  <c r="J9" i="4"/>
  <c r="I9" i="4"/>
  <c r="O8" i="4"/>
  <c r="N8" i="4"/>
  <c r="M8" i="4"/>
  <c r="L8" i="4"/>
  <c r="P8" i="4" s="1"/>
  <c r="K8" i="4"/>
  <c r="J8" i="4"/>
  <c r="I8" i="4"/>
  <c r="O7" i="4"/>
  <c r="N7" i="4"/>
  <c r="M7" i="4"/>
  <c r="L7" i="4"/>
  <c r="P7" i="4" s="1"/>
  <c r="K7" i="4"/>
  <c r="J7" i="4"/>
  <c r="I7" i="4"/>
  <c r="O6" i="4"/>
  <c r="N6" i="4"/>
  <c r="M6" i="4"/>
  <c r="L6" i="4"/>
  <c r="P6" i="4" s="1"/>
  <c r="K6" i="4"/>
  <c r="J6" i="4"/>
  <c r="I6" i="4"/>
  <c r="O5" i="4"/>
  <c r="N5" i="4"/>
  <c r="M5" i="4"/>
  <c r="L5" i="4"/>
  <c r="P5" i="4" s="1"/>
  <c r="K5" i="4"/>
  <c r="J5" i="4"/>
  <c r="I5" i="4"/>
  <c r="O4" i="4"/>
  <c r="N4" i="4"/>
  <c r="M4" i="4"/>
  <c r="L4" i="4"/>
  <c r="P4" i="4" s="1"/>
  <c r="K4" i="4"/>
  <c r="J4" i="4"/>
  <c r="I4" i="4"/>
  <c r="O3" i="4"/>
  <c r="N3" i="4"/>
  <c r="M3" i="4"/>
  <c r="L3" i="4"/>
  <c r="P3" i="4" s="1"/>
  <c r="K3" i="4"/>
  <c r="J3" i="4"/>
  <c r="I3" i="4"/>
  <c r="P2" i="4"/>
  <c r="O2" i="4"/>
  <c r="N2" i="4"/>
  <c r="M2" i="4"/>
  <c r="L2" i="4"/>
  <c r="K2" i="4"/>
  <c r="J2" i="4"/>
  <c r="I2" i="4"/>
  <c r="P20" i="4" l="1"/>
  <c r="E8" i="3"/>
  <c r="Y106" i="3"/>
  <c r="Z106" i="3" s="1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Y105" i="3"/>
  <c r="Z105" i="3" s="1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Y104" i="3"/>
  <c r="Z104" i="3" s="1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Y103" i="3"/>
  <c r="Z103" i="3" s="1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Y102" i="3"/>
  <c r="Z102" i="3" s="1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Y101" i="3"/>
  <c r="Z101" i="3" s="1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Y100" i="3"/>
  <c r="Z100" i="3" s="1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Y99" i="3"/>
  <c r="Z99" i="3" s="1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Y98" i="3"/>
  <c r="Z98" i="3" s="1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Y97" i="3"/>
  <c r="Z97" i="3" s="1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Y96" i="3"/>
  <c r="Z96" i="3" s="1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Y95" i="3"/>
  <c r="Z95" i="3" s="1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Y94" i="3"/>
  <c r="Z94" i="3" s="1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Y93" i="3"/>
  <c r="Z93" i="3" s="1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Y92" i="3"/>
  <c r="Z92" i="3" s="1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Y91" i="3"/>
  <c r="Z91" i="3" s="1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Y90" i="3"/>
  <c r="Z90" i="3" s="1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Y89" i="3"/>
  <c r="Z89" i="3" s="1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Y88" i="3"/>
  <c r="Z88" i="3" s="1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Y87" i="3"/>
  <c r="Z87" i="3" s="1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Y86" i="3"/>
  <c r="Z86" i="3" s="1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Y85" i="3"/>
  <c r="Z85" i="3" s="1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Y84" i="3"/>
  <c r="Z84" i="3" s="1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Y83" i="3"/>
  <c r="Z83" i="3" s="1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Y82" i="3"/>
  <c r="Z82" i="3" s="1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Y81" i="3"/>
  <c r="Z81" i="3" s="1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Y80" i="3"/>
  <c r="Z80" i="3" s="1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Y79" i="3"/>
  <c r="Z79" i="3" s="1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Y78" i="3"/>
  <c r="Z78" i="3" s="1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Y77" i="3"/>
  <c r="Z77" i="3" s="1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Y76" i="3"/>
  <c r="Z76" i="3" s="1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Y75" i="3"/>
  <c r="Z75" i="3" s="1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Y74" i="3"/>
  <c r="Z74" i="3" s="1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Y73" i="3"/>
  <c r="Z73" i="3" s="1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Y72" i="3"/>
  <c r="Z72" i="3" s="1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Y71" i="3"/>
  <c r="Z71" i="3" s="1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Y70" i="3"/>
  <c r="Z70" i="3" s="1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Y69" i="3"/>
  <c r="Z69" i="3" s="1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Y68" i="3"/>
  <c r="Z68" i="3" s="1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Y67" i="3"/>
  <c r="Z67" i="3" s="1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Y66" i="3"/>
  <c r="Z66" i="3" s="1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Y65" i="3"/>
  <c r="Z65" i="3" s="1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Y64" i="3"/>
  <c r="Z64" i="3" s="1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Y63" i="3"/>
  <c r="Z63" i="3" s="1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Y62" i="3"/>
  <c r="Z62" i="3" s="1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Y61" i="3"/>
  <c r="Z61" i="3" s="1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Y60" i="3"/>
  <c r="Z60" i="3" s="1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Y59" i="3"/>
  <c r="Z59" i="3" s="1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Y58" i="3"/>
  <c r="Z58" i="3" s="1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Y57" i="3"/>
  <c r="Z57" i="3" s="1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Y56" i="3"/>
  <c r="Z56" i="3" s="1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Y55" i="3"/>
  <c r="Z55" i="3" s="1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Y54" i="3"/>
  <c r="Z54" i="3" s="1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Y53" i="3"/>
  <c r="Z53" i="3" s="1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Y52" i="3"/>
  <c r="Z52" i="3" s="1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Y51" i="3"/>
  <c r="Z51" i="3" s="1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Y50" i="3"/>
  <c r="Z50" i="3" s="1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Y49" i="3"/>
  <c r="Z49" i="3" s="1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Y48" i="3"/>
  <c r="Z48" i="3" s="1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Y47" i="3"/>
  <c r="Z47" i="3" s="1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Y46" i="3"/>
  <c r="Z46" i="3" s="1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Y45" i="3"/>
  <c r="Z45" i="3" s="1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Y44" i="3"/>
  <c r="Z44" i="3" s="1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Y43" i="3"/>
  <c r="Z43" i="3" s="1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Y42" i="3"/>
  <c r="Z42" i="3" s="1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Y41" i="3"/>
  <c r="Z41" i="3" s="1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Y40" i="3"/>
  <c r="Z40" i="3" s="1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Y39" i="3"/>
  <c r="Z39" i="3" s="1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Y38" i="3"/>
  <c r="Z38" i="3" s="1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Y37" i="3"/>
  <c r="Z37" i="3" s="1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Y36" i="3"/>
  <c r="Z36" i="3" s="1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Y35" i="3"/>
  <c r="Z35" i="3" s="1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Y34" i="3"/>
  <c r="Z34" i="3" s="1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Y33" i="3"/>
  <c r="Z33" i="3" s="1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Y32" i="3"/>
  <c r="Z32" i="3" s="1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Y31" i="3"/>
  <c r="Z31" i="3" s="1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Y30" i="3"/>
  <c r="Z30" i="3" s="1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29" i="3"/>
  <c r="Z29" i="3" s="1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Y28" i="3"/>
  <c r="Z28" i="3" s="1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Y27" i="3"/>
  <c r="Z27" i="3" s="1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Y26" i="3"/>
  <c r="Z26" i="3" s="1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Y25" i="3"/>
  <c r="Z25" i="3" s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Y24" i="3"/>
  <c r="Z24" i="3" s="1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Y23" i="3"/>
  <c r="Z23" i="3" s="1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Y22" i="3"/>
  <c r="Z22" i="3" s="1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Y21" i="3"/>
  <c r="Z21" i="3" s="1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Y20" i="3"/>
  <c r="Z20" i="3" s="1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Y19" i="3"/>
  <c r="Z19" i="3" s="1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Y18" i="3"/>
  <c r="Z18" i="3" s="1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Y17" i="3"/>
  <c r="Z17" i="3" s="1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Y16" i="3"/>
  <c r="Z16" i="3" s="1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Y15" i="3"/>
  <c r="Z15" i="3" s="1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Y14" i="3"/>
  <c r="Z14" i="3" s="1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13" i="3"/>
  <c r="Z13" i="3" s="1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Y12" i="3"/>
  <c r="Z12" i="3" s="1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Y11" i="3"/>
  <c r="Z11" i="3" s="1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Y10" i="3"/>
  <c r="Z10" i="3" s="1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Y9" i="3"/>
  <c r="Z9" i="3" s="1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Y8" i="3"/>
  <c r="Z8" i="3" s="1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D8" i="3"/>
  <c r="C8" i="3"/>
  <c r="B8" i="3"/>
  <c r="Y7" i="3"/>
  <c r="Z7" i="3" s="1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Y6" i="3"/>
  <c r="Z6" i="3" s="1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Y5" i="3"/>
  <c r="Z5" i="3" s="1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Y4" i="3"/>
  <c r="Z4" i="3" s="1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<sst xmlns="http://schemas.openxmlformats.org/spreadsheetml/2006/main" count="399" uniqueCount="191">
  <si>
    <t>servertype</t>
  </si>
  <si>
    <t>cores</t>
  </si>
  <si>
    <t>core speed</t>
  </si>
  <si>
    <t>memory</t>
  </si>
  <si>
    <t>mem bw</t>
  </si>
  <si>
    <t>testtype1</t>
  </si>
  <si>
    <t>Log-Class</t>
  </si>
  <si>
    <t>Put-Class</t>
  </si>
  <si>
    <t>Put-Speed</t>
  </si>
  <si>
    <t>Put-Speed-Log</t>
  </si>
  <si>
    <t>Bps</t>
  </si>
  <si>
    <t>BPS-Class</t>
  </si>
  <si>
    <t>bpsLog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</si>
  <si>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</si>
  <si>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</si>
  <si>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</si>
  <si>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</si>
  <si>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</si>
  <si>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</si>
  <si>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</si>
  <si>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</si>
  <si>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</si>
  <si>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</si>
  <si>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</si>
  <si>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</si>
  <si>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</si>
  <si>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</si>
  <si>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</si>
  <si>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</si>
  <si>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</si>
  <si>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</si>
  <si>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</si>
  <si>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</si>
  <si>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</si>
  <si>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</si>
  <si>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</si>
  <si>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</si>
  <si>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</si>
  <si>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</si>
  <si>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</si>
  <si>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</si>
  <si>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</si>
  <si>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</si>
  <si>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</si>
  <si>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</si>
  <si>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</si>
  <si>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</si>
  <si>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</si>
  <si>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</si>
  <si>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</si>
  <si>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</si>
  <si>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</si>
  <si>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</si>
  <si>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</si>
  <si>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</si>
  <si>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</si>
  <si>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</si>
  <si>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</si>
  <si>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</si>
  <si>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</si>
  <si>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</si>
  <si>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</si>
  <si>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</si>
  <si>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</si>
  <si>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</si>
  <si>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</si>
  <si>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</si>
  <si>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</si>
  <si>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</si>
  <si>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</si>
  <si>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</si>
  <si>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</si>
  <si>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</si>
  <si>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</si>
  <si>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</si>
  <si>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</si>
  <si>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</si>
  <si>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</si>
  <si>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</si>
  <si>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</si>
  <si>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</si>
  <si>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</si>
  <si>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</si>
  <si>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</si>
  <si>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</si>
  <si>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</si>
  <si>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</si>
  <si>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</si>
  <si>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</si>
  <si>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</si>
  <si>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</si>
  <si>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</si>
  <si>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</si>
  <si>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</si>
  <si>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</si>
  <si>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</si>
  <si>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</si>
  <si>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</si>
  <si>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</si>
  <si>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</si>
  <si>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</si>
  <si>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</si>
  <si>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</si>
  <si>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</si>
  <si>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</si>
  <si>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</si>
  <si>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</si>
  <si>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</si>
  <si>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</si>
  <si>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</si>
  <si>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</si>
  <si>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</si>
  <si>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</si>
  <si>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</si>
  <si>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</si>
  <si>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</si>
  <si>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ParamName</t>
  </si>
  <si>
    <t>Dependency</t>
  </si>
  <si>
    <t>min</t>
  </si>
  <si>
    <t>max</t>
  </si>
  <si>
    <t>mode</t>
  </si>
  <si>
    <t>diskIO</t>
  </si>
  <si>
    <t>Cache Space</t>
  </si>
  <si>
    <t>MetaData Space</t>
  </si>
  <si>
    <t>Log Space</t>
  </si>
  <si>
    <t>File Size Orig</t>
  </si>
  <si>
    <t>FileSize</t>
  </si>
  <si>
    <t>No.of.Files</t>
  </si>
  <si>
    <t>No.of.Files.Orig</t>
  </si>
  <si>
    <t>Cache Space (Config)</t>
  </si>
  <si>
    <t>Meta Data Space (Config)</t>
  </si>
  <si>
    <t>Request MetaData Size</t>
  </si>
  <si>
    <t>servertypeL</t>
  </si>
  <si>
    <t>coresL</t>
  </si>
  <si>
    <t>core speedL</t>
  </si>
  <si>
    <t>memoryL</t>
  </si>
  <si>
    <t>mem bwL</t>
  </si>
  <si>
    <t>diskIOL</t>
  </si>
  <si>
    <t>testtype1L</t>
  </si>
  <si>
    <t>No.of.Files.OrigL</t>
  </si>
  <si>
    <t>No.of.FilesL</t>
  </si>
  <si>
    <t>File Size OrigL</t>
  </si>
  <si>
    <t>FileSizeL</t>
  </si>
  <si>
    <t>Request MetaData SizeL</t>
  </si>
  <si>
    <t>Cache Space (Config)L</t>
  </si>
  <si>
    <t>Meta Data Space (Config)L</t>
  </si>
  <si>
    <t>Log-ClassL</t>
  </si>
  <si>
    <t>Put-Speed-LogL</t>
  </si>
  <si>
    <t>Cache SpaceL</t>
  </si>
  <si>
    <t>MetaData SpaceL</t>
  </si>
  <si>
    <t>Log SpaceL</t>
  </si>
  <si>
    <t>BpsL</t>
  </si>
  <si>
    <t>BPS-ClassL</t>
  </si>
  <si>
    <t>bpsLogL</t>
  </si>
  <si>
    <t>No.of.Paramas</t>
  </si>
  <si>
    <t>configFile</t>
  </si>
  <si>
    <t>intercept</t>
  </si>
  <si>
    <t>Coeff.FileSize</t>
  </si>
  <si>
    <t>Coeff.FileSize*FileSize</t>
  </si>
  <si>
    <t>Coeff.Cores*FileSize</t>
  </si>
  <si>
    <t>Coeff.Cores</t>
  </si>
  <si>
    <t>Coeff.No.of.Files*cores</t>
  </si>
  <si>
    <t>Coeff.Request MetaData Size*cores</t>
  </si>
  <si>
    <t>a</t>
  </si>
  <si>
    <t>b</t>
  </si>
  <si>
    <t>c</t>
  </si>
  <si>
    <t>d</t>
  </si>
  <si>
    <t>e</t>
  </si>
  <si>
    <t>f</t>
  </si>
  <si>
    <t>g</t>
  </si>
  <si>
    <t>earthEstimate</t>
  </si>
  <si>
    <t>Abs.Difference</t>
  </si>
  <si>
    <t>bpsLogL*N</t>
  </si>
  <si>
    <t>skip</t>
  </si>
  <si>
    <t>23*</t>
  </si>
  <si>
    <t>24*</t>
  </si>
  <si>
    <t>20*</t>
  </si>
  <si>
    <t>17*</t>
  </si>
  <si>
    <t>Put-SpeedL*</t>
  </si>
  <si>
    <t>Put-ClassL*</t>
  </si>
  <si>
    <t>1*</t>
  </si>
  <si>
    <t>7*</t>
  </si>
  <si>
    <t>15*</t>
  </si>
  <si>
    <t>16*</t>
  </si>
  <si>
    <t>18*</t>
  </si>
  <si>
    <t>19*</t>
  </si>
  <si>
    <t>21*</t>
  </si>
  <si>
    <t>25*</t>
  </si>
  <si>
    <t>0*</t>
  </si>
  <si>
    <t>8*</t>
  </si>
  <si>
    <t>10*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</si>
</sst>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Helvetica"/>
      <family val="2"/>
    </font>
    <font>
      <b/>
      <sz val="11"/>
      <name val="Calibri"/>
      <family val="2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65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5" fontId="0" fillId="0" borderId="0" xfId="0" applyNumberFormat="1"/>
    <xf numFmtId="0" fontId="3" fillId="0" borderId="2" xfId="0" applyFont="1" applyFill="1" applyBorder="1" applyAlignment="1">
      <alignment vertical="top" wrapText="1"/>
    </xf>
    <xf numFmtId="0" fontId="0" fillId="0" borderId="0" xfId="0" applyAlignment="1"/>
    <xf numFmtId="165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4"/>
  <sheetViews>
    <sheetView workbookViewId="0">
      <selection activeCell="J1" sqref="J1"/>
    </sheetView>
  </sheetViews>
  <sheetFormatPr baseColWidth="10" defaultColWidth="8.83203125" defaultRowHeight="15" x14ac:dyDescent="0.2"/>
  <sheetData>
    <row r="1" spans="1:25" x14ac:dyDescent="0.2">
      <c r="A1" t="s">
        <v>155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121</v>
      </c>
      <c r="H1" s="1" t="s">
        <v>5</v>
      </c>
      <c r="I1" s="1" t="s">
        <v>128</v>
      </c>
      <c r="J1" s="1" t="s">
        <v>127</v>
      </c>
      <c r="K1" s="1" t="s">
        <v>125</v>
      </c>
      <c r="L1" s="1" t="s">
        <v>126</v>
      </c>
      <c r="M1" s="1" t="s">
        <v>131</v>
      </c>
      <c r="N1" s="1" t="s">
        <v>129</v>
      </c>
      <c r="O1" s="1" t="s">
        <v>130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122</v>
      </c>
      <c r="U1" s="1" t="s">
        <v>123</v>
      </c>
      <c r="V1" s="1" t="s">
        <v>124</v>
      </c>
      <c r="W1" s="1" t="s">
        <v>10</v>
      </c>
      <c r="X1" s="1" t="s">
        <v>11</v>
      </c>
      <c r="Y1" s="1" t="s">
        <v>12</v>
      </c>
    </row>
    <row r="2" spans="1:25" x14ac:dyDescent="0.2">
      <c r="A2" s="1" t="s">
        <v>13</v>
      </c>
      <c r="B2">
        <v>0.222222</v>
      </c>
      <c r="C2">
        <v>6.6667000000000004E-2</v>
      </c>
      <c r="D2">
        <v>0.3</v>
      </c>
      <c r="E2">
        <v>0.33333299999999999</v>
      </c>
      <c r="F2">
        <v>0.2</v>
      </c>
      <c r="G2">
        <v>0.6</v>
      </c>
      <c r="H2">
        <v>8.3333000000000004E-2</v>
      </c>
      <c r="I2">
        <v>0.66664400000000001</v>
      </c>
      <c r="J2">
        <v>0.8</v>
      </c>
      <c r="K2">
        <v>1.9999999999999999E-6</v>
      </c>
      <c r="L2">
        <v>0.36020600000000003</v>
      </c>
      <c r="M2">
        <v>0.2</v>
      </c>
      <c r="N2">
        <v>0.1</v>
      </c>
      <c r="O2">
        <v>0.1</v>
      </c>
      <c r="P2">
        <v>0.2</v>
      </c>
      <c r="Q2">
        <v>0.5</v>
      </c>
      <c r="R2">
        <v>0.437776</v>
      </c>
      <c r="S2">
        <v>0.67561800000000005</v>
      </c>
      <c r="T2">
        <v>4.1780000000000003E-3</v>
      </c>
      <c r="U2">
        <v>1.5152000000000001E-2</v>
      </c>
      <c r="V2">
        <v>4.0404000000000002E-2</v>
      </c>
      <c r="W2">
        <v>2.8E-5</v>
      </c>
      <c r="X2">
        <v>6.25E-2</v>
      </c>
      <c r="Y2">
        <v>0.50569500000000001</v>
      </c>
    </row>
    <row r="3" spans="1:25" x14ac:dyDescent="0.2">
      <c r="A3" s="1" t="s">
        <v>14</v>
      </c>
      <c r="B3">
        <v>0.222222</v>
      </c>
      <c r="C3">
        <v>6.6667000000000004E-2</v>
      </c>
      <c r="D3">
        <v>0.3</v>
      </c>
      <c r="E3">
        <v>0.33333299999999999</v>
      </c>
      <c r="F3">
        <v>0.2</v>
      </c>
      <c r="G3">
        <v>0.6</v>
      </c>
      <c r="H3">
        <v>8.3333000000000004E-2</v>
      </c>
      <c r="I3">
        <v>0.66664400000000001</v>
      </c>
      <c r="J3">
        <v>0.8</v>
      </c>
      <c r="K3">
        <v>1.9999999999999999E-6</v>
      </c>
      <c r="L3">
        <v>0.36020600000000003</v>
      </c>
      <c r="M3">
        <v>0.2</v>
      </c>
      <c r="N3">
        <v>0.2</v>
      </c>
      <c r="O3">
        <v>0.2</v>
      </c>
      <c r="P3">
        <v>0.1</v>
      </c>
      <c r="Q3">
        <v>0.6875</v>
      </c>
      <c r="R3">
        <v>0.53778999999999999</v>
      </c>
      <c r="S3">
        <v>0.71849200000000002</v>
      </c>
      <c r="T3">
        <v>1.1142000000000001E-2</v>
      </c>
      <c r="U3">
        <v>4.0404000000000002E-2</v>
      </c>
      <c r="V3">
        <v>1.5152000000000001E-2</v>
      </c>
      <c r="W3">
        <v>2.6999999999999999E-5</v>
      </c>
      <c r="X3">
        <v>6.25E-2</v>
      </c>
      <c r="Y3">
        <v>0.50559299999999996</v>
      </c>
    </row>
    <row r="4" spans="1:25" x14ac:dyDescent="0.2">
      <c r="A4" s="1" t="s">
        <v>15</v>
      </c>
      <c r="B4">
        <v>0.222222</v>
      </c>
      <c r="C4">
        <v>6.6667000000000004E-2</v>
      </c>
      <c r="D4">
        <v>0.3</v>
      </c>
      <c r="E4">
        <v>0.33333299999999999</v>
      </c>
      <c r="F4">
        <v>0.2</v>
      </c>
      <c r="G4">
        <v>0.6</v>
      </c>
      <c r="H4">
        <v>8.3333000000000004E-2</v>
      </c>
      <c r="I4">
        <v>0.66664400000000001</v>
      </c>
      <c r="J4">
        <v>0.8</v>
      </c>
      <c r="K4">
        <v>1.9999999999999999E-6</v>
      </c>
      <c r="L4">
        <v>0.36020600000000003</v>
      </c>
      <c r="M4">
        <v>0.2</v>
      </c>
      <c r="N4">
        <v>0.3</v>
      </c>
      <c r="O4">
        <v>0.2</v>
      </c>
      <c r="P4">
        <v>0.5</v>
      </c>
      <c r="Q4">
        <v>0.375</v>
      </c>
      <c r="R4">
        <v>0.36318400000000001</v>
      </c>
      <c r="S4">
        <v>0.63703299999999996</v>
      </c>
      <c r="T4">
        <v>2.4791000000000001E-2</v>
      </c>
      <c r="U4">
        <v>4.0404000000000002E-2</v>
      </c>
      <c r="V4">
        <v>0.45353500000000002</v>
      </c>
      <c r="W4">
        <v>3.8000000000000002E-5</v>
      </c>
      <c r="X4">
        <v>6.25E-2</v>
      </c>
      <c r="Y4">
        <v>0.50763800000000003</v>
      </c>
    </row>
    <row r="5" spans="1:25" x14ac:dyDescent="0.2">
      <c r="A5" s="1" t="s">
        <v>16</v>
      </c>
      <c r="B5">
        <v>0.222222</v>
      </c>
      <c r="C5">
        <v>6.6667000000000004E-2</v>
      </c>
      <c r="D5">
        <v>0.3</v>
      </c>
      <c r="E5">
        <v>0.33333299999999999</v>
      </c>
      <c r="F5">
        <v>0.2</v>
      </c>
      <c r="G5">
        <v>0.6</v>
      </c>
      <c r="H5">
        <v>0.16666700000000001</v>
      </c>
      <c r="I5">
        <v>0.66664400000000001</v>
      </c>
      <c r="J5">
        <v>0.8</v>
      </c>
      <c r="K5">
        <v>1.9999999999999999E-6</v>
      </c>
      <c r="L5">
        <v>0.36020600000000003</v>
      </c>
      <c r="M5">
        <v>0.4</v>
      </c>
      <c r="N5">
        <v>0.1</v>
      </c>
      <c r="O5">
        <v>0.1</v>
      </c>
      <c r="P5">
        <v>0.2</v>
      </c>
      <c r="Q5">
        <v>0.5</v>
      </c>
      <c r="R5">
        <v>0.44503500000000001</v>
      </c>
      <c r="S5">
        <v>0.67903100000000005</v>
      </c>
      <c r="T5">
        <v>4.1780000000000003E-3</v>
      </c>
      <c r="U5">
        <v>1.5152000000000001E-2</v>
      </c>
      <c r="V5">
        <v>4.0404000000000002E-2</v>
      </c>
      <c r="W5">
        <v>2.4000000000000001E-5</v>
      </c>
      <c r="X5">
        <v>6.25E-2</v>
      </c>
      <c r="Y5">
        <v>0.50498600000000005</v>
      </c>
    </row>
    <row r="6" spans="1:25" x14ac:dyDescent="0.2">
      <c r="A6" s="1" t="s">
        <v>17</v>
      </c>
      <c r="B6">
        <v>0.222222</v>
      </c>
      <c r="C6">
        <v>6.6667000000000004E-2</v>
      </c>
      <c r="D6">
        <v>0.3</v>
      </c>
      <c r="E6">
        <v>0.33333299999999999</v>
      </c>
      <c r="F6">
        <v>0.2</v>
      </c>
      <c r="G6">
        <v>0.6</v>
      </c>
      <c r="H6">
        <v>0.16666700000000001</v>
      </c>
      <c r="I6">
        <v>0.66664400000000001</v>
      </c>
      <c r="J6">
        <v>0.8</v>
      </c>
      <c r="K6">
        <v>1.9999999999999999E-6</v>
      </c>
      <c r="L6">
        <v>0.36020600000000003</v>
      </c>
      <c r="M6">
        <v>0.4</v>
      </c>
      <c r="N6">
        <v>0.2</v>
      </c>
      <c r="O6">
        <v>0.2</v>
      </c>
      <c r="P6">
        <v>0.1</v>
      </c>
      <c r="Q6">
        <v>0.4375</v>
      </c>
      <c r="R6">
        <v>0.38453100000000001</v>
      </c>
      <c r="S6">
        <v>0.64879299999999995</v>
      </c>
      <c r="T6">
        <v>1.1142000000000001E-2</v>
      </c>
      <c r="U6">
        <v>4.0404000000000002E-2</v>
      </c>
      <c r="V6">
        <v>1.5152000000000001E-2</v>
      </c>
      <c r="W6">
        <v>1.8E-5</v>
      </c>
      <c r="X6">
        <v>6.25E-2</v>
      </c>
      <c r="Y6">
        <v>0.50373999999999997</v>
      </c>
    </row>
    <row r="7" spans="1:25" x14ac:dyDescent="0.2">
      <c r="A7" s="1" t="s">
        <v>18</v>
      </c>
      <c r="B7">
        <v>0.222222</v>
      </c>
      <c r="C7">
        <v>6.6667000000000004E-2</v>
      </c>
      <c r="D7">
        <v>0.3</v>
      </c>
      <c r="E7">
        <v>0.33333299999999999</v>
      </c>
      <c r="F7">
        <v>0.2</v>
      </c>
      <c r="G7">
        <v>0.6</v>
      </c>
      <c r="H7">
        <v>0.16666700000000001</v>
      </c>
      <c r="I7">
        <v>0.66664400000000001</v>
      </c>
      <c r="J7">
        <v>0.8</v>
      </c>
      <c r="K7">
        <v>1.9999999999999999E-6</v>
      </c>
      <c r="L7">
        <v>0.36020600000000003</v>
      </c>
      <c r="M7">
        <v>0.4</v>
      </c>
      <c r="N7">
        <v>0.3</v>
      </c>
      <c r="O7">
        <v>0.2</v>
      </c>
      <c r="P7">
        <v>0.5</v>
      </c>
      <c r="Q7">
        <v>0.625</v>
      </c>
      <c r="R7">
        <v>0.52056899999999995</v>
      </c>
      <c r="S7">
        <v>0.71168699999999996</v>
      </c>
      <c r="T7">
        <v>2.4791000000000001E-2</v>
      </c>
      <c r="U7">
        <v>4.0404000000000002E-2</v>
      </c>
      <c r="V7">
        <v>0.45353500000000002</v>
      </c>
      <c r="W7">
        <v>1.1E-5</v>
      </c>
      <c r="X7">
        <v>6.25E-2</v>
      </c>
      <c r="Y7">
        <v>0.50226999999999999</v>
      </c>
    </row>
    <row r="8" spans="1:25" x14ac:dyDescent="0.2">
      <c r="A8" s="1" t="s">
        <v>19</v>
      </c>
      <c r="B8">
        <v>0.222222</v>
      </c>
      <c r="C8">
        <v>6.6667000000000004E-2</v>
      </c>
      <c r="D8">
        <v>0.3</v>
      </c>
      <c r="E8">
        <v>0.33333299999999999</v>
      </c>
      <c r="F8">
        <v>0.2</v>
      </c>
      <c r="G8">
        <v>0.6</v>
      </c>
      <c r="H8">
        <v>0.16666700000000001</v>
      </c>
      <c r="I8">
        <v>0.66664400000000001</v>
      </c>
      <c r="J8">
        <v>0.8</v>
      </c>
      <c r="K8">
        <v>1.9999999999999999E-6</v>
      </c>
      <c r="L8">
        <v>0.36020600000000003</v>
      </c>
      <c r="M8">
        <v>0.4</v>
      </c>
      <c r="N8">
        <v>0.5</v>
      </c>
      <c r="O8">
        <v>0.3</v>
      </c>
      <c r="P8">
        <v>0.3</v>
      </c>
      <c r="Q8">
        <v>0.25</v>
      </c>
      <c r="R8">
        <v>0.29567399999999999</v>
      </c>
      <c r="S8">
        <v>0.59499800000000003</v>
      </c>
      <c r="T8">
        <v>0.12506999999999999</v>
      </c>
      <c r="U8">
        <v>0.188889</v>
      </c>
      <c r="V8">
        <v>8.9899000000000007E-2</v>
      </c>
      <c r="W8">
        <v>6.9999999999999999E-6</v>
      </c>
      <c r="X8">
        <v>6.25E-2</v>
      </c>
      <c r="Y8">
        <v>0.50139599999999995</v>
      </c>
    </row>
    <row r="9" spans="1:25" x14ac:dyDescent="0.2">
      <c r="A9" s="1" t="s">
        <v>20</v>
      </c>
      <c r="B9">
        <v>0.222222</v>
      </c>
      <c r="C9">
        <v>6.6667000000000004E-2</v>
      </c>
      <c r="D9">
        <v>0.3</v>
      </c>
      <c r="E9">
        <v>0.33333299999999999</v>
      </c>
      <c r="F9">
        <v>0.2</v>
      </c>
      <c r="G9">
        <v>0.6</v>
      </c>
      <c r="H9">
        <v>0.25</v>
      </c>
      <c r="I9">
        <v>0.66664400000000001</v>
      </c>
      <c r="J9">
        <v>0.8</v>
      </c>
      <c r="K9">
        <v>1.2799999999999999E-4</v>
      </c>
      <c r="L9">
        <v>0.54082399999999997</v>
      </c>
      <c r="M9">
        <v>0.2</v>
      </c>
      <c r="N9">
        <v>0.1</v>
      </c>
      <c r="O9">
        <v>0.1</v>
      </c>
      <c r="P9">
        <v>0.2</v>
      </c>
      <c r="Q9">
        <v>0.625</v>
      </c>
      <c r="R9">
        <v>0.51007199999999997</v>
      </c>
      <c r="S9">
        <v>0.70743199999999995</v>
      </c>
      <c r="T9">
        <v>4.1780000000000003E-3</v>
      </c>
      <c r="U9">
        <v>1.5152000000000001E-2</v>
      </c>
      <c r="V9">
        <v>4.0404000000000002E-2</v>
      </c>
      <c r="W9">
        <v>1.6211E-2</v>
      </c>
      <c r="X9">
        <v>6.25E-2</v>
      </c>
      <c r="Y9">
        <v>0.69140199999999996</v>
      </c>
    </row>
    <row r="10" spans="1:25" x14ac:dyDescent="0.2">
      <c r="A10" s="1" t="s">
        <v>21</v>
      </c>
      <c r="B10">
        <v>0.222222</v>
      </c>
      <c r="C10">
        <v>6.6667000000000004E-2</v>
      </c>
      <c r="D10">
        <v>0.3</v>
      </c>
      <c r="E10">
        <v>0.33333299999999999</v>
      </c>
      <c r="F10">
        <v>0.2</v>
      </c>
      <c r="G10">
        <v>0.6</v>
      </c>
      <c r="H10">
        <v>0.25</v>
      </c>
      <c r="I10">
        <v>0.66664400000000001</v>
      </c>
      <c r="J10">
        <v>0.8</v>
      </c>
      <c r="K10">
        <v>1.2799999999999999E-4</v>
      </c>
      <c r="L10">
        <v>0.54082399999999997</v>
      </c>
      <c r="M10">
        <v>0.2</v>
      </c>
      <c r="N10">
        <v>0.2</v>
      </c>
      <c r="O10">
        <v>0.2</v>
      </c>
      <c r="P10">
        <v>0.1</v>
      </c>
      <c r="Q10">
        <v>0.375</v>
      </c>
      <c r="R10">
        <v>0.36211700000000002</v>
      </c>
      <c r="S10">
        <v>0.63642799999999999</v>
      </c>
      <c r="T10">
        <v>1.1142000000000001E-2</v>
      </c>
      <c r="U10">
        <v>4.0404000000000002E-2</v>
      </c>
      <c r="V10">
        <v>1.5152000000000001E-2</v>
      </c>
      <c r="W10">
        <v>1.5862999999999999E-2</v>
      </c>
      <c r="X10">
        <v>6.25E-2</v>
      </c>
      <c r="Y10">
        <v>0.69047199999999997</v>
      </c>
    </row>
    <row r="11" spans="1:25" x14ac:dyDescent="0.2">
      <c r="A11" s="1" t="s">
        <v>22</v>
      </c>
      <c r="B11">
        <v>0.222222</v>
      </c>
      <c r="C11">
        <v>6.6667000000000004E-2</v>
      </c>
      <c r="D11">
        <v>0.3</v>
      </c>
      <c r="E11">
        <v>0.33333299999999999</v>
      </c>
      <c r="F11">
        <v>0.2</v>
      </c>
      <c r="G11">
        <v>0.6</v>
      </c>
      <c r="H11">
        <v>0.25</v>
      </c>
      <c r="I11">
        <v>0.66664400000000001</v>
      </c>
      <c r="J11">
        <v>0.8</v>
      </c>
      <c r="K11">
        <v>1.2799999999999999E-4</v>
      </c>
      <c r="L11">
        <v>0.54082399999999997</v>
      </c>
      <c r="M11">
        <v>0.2</v>
      </c>
      <c r="N11">
        <v>0.3</v>
      </c>
      <c r="O11">
        <v>0.2</v>
      </c>
      <c r="P11">
        <v>0.5</v>
      </c>
      <c r="Q11">
        <v>0.4375</v>
      </c>
      <c r="R11">
        <v>0.417292</v>
      </c>
      <c r="S11">
        <v>0.665686</v>
      </c>
      <c r="T11">
        <v>2.4791000000000001E-2</v>
      </c>
      <c r="U11">
        <v>4.0404000000000002E-2</v>
      </c>
      <c r="V11">
        <v>0.45353500000000002</v>
      </c>
      <c r="W11">
        <v>1.627E-2</v>
      </c>
      <c r="X11">
        <v>6.25E-2</v>
      </c>
      <c r="Y11">
        <v>0.69155699999999998</v>
      </c>
    </row>
    <row r="12" spans="1:25" x14ac:dyDescent="0.2">
      <c r="A12" s="1" t="s">
        <v>23</v>
      </c>
      <c r="B12">
        <v>0.222222</v>
      </c>
      <c r="C12">
        <v>6.6667000000000004E-2</v>
      </c>
      <c r="D12">
        <v>0.3</v>
      </c>
      <c r="E12">
        <v>0.33333299999999999</v>
      </c>
      <c r="F12">
        <v>0.2</v>
      </c>
      <c r="G12">
        <v>0.6</v>
      </c>
      <c r="H12">
        <v>0.25</v>
      </c>
      <c r="I12">
        <v>0.66664400000000001</v>
      </c>
      <c r="J12">
        <v>0.8</v>
      </c>
      <c r="K12">
        <v>1.2799999999999999E-4</v>
      </c>
      <c r="L12">
        <v>0.54082399999999997</v>
      </c>
      <c r="M12">
        <v>0.2</v>
      </c>
      <c r="N12">
        <v>0.3</v>
      </c>
      <c r="O12">
        <v>0.3</v>
      </c>
      <c r="P12">
        <v>0.3</v>
      </c>
      <c r="Q12">
        <v>0.5625</v>
      </c>
      <c r="R12">
        <v>0.48538700000000001</v>
      </c>
      <c r="S12">
        <v>0.69708599999999998</v>
      </c>
      <c r="T12">
        <v>2.4791000000000001E-2</v>
      </c>
      <c r="U12">
        <v>0.10505100000000001</v>
      </c>
      <c r="V12">
        <v>0.10505100000000001</v>
      </c>
      <c r="W12">
        <v>1.2394000000000001E-2</v>
      </c>
      <c r="X12">
        <v>6.25E-2</v>
      </c>
      <c r="Y12">
        <v>0.67990399999999995</v>
      </c>
    </row>
    <row r="13" spans="1:25" x14ac:dyDescent="0.2">
      <c r="A13" s="1" t="s">
        <v>24</v>
      </c>
      <c r="B13">
        <v>0.222222</v>
      </c>
      <c r="C13">
        <v>6.6667000000000004E-2</v>
      </c>
      <c r="D13">
        <v>0.3</v>
      </c>
      <c r="E13">
        <v>0.33333299999999999</v>
      </c>
      <c r="F13">
        <v>0.2</v>
      </c>
      <c r="G13">
        <v>0.6</v>
      </c>
      <c r="H13">
        <v>0.25</v>
      </c>
      <c r="I13">
        <v>0.66664400000000001</v>
      </c>
      <c r="J13">
        <v>0.8</v>
      </c>
      <c r="K13">
        <v>1.2799999999999999E-4</v>
      </c>
      <c r="L13">
        <v>0.54082399999999997</v>
      </c>
      <c r="M13">
        <v>0.2</v>
      </c>
      <c r="N13">
        <v>0.5</v>
      </c>
      <c r="O13">
        <v>0.3</v>
      </c>
      <c r="P13">
        <v>0.3</v>
      </c>
      <c r="Q13">
        <v>0.5625</v>
      </c>
      <c r="R13">
        <v>0.48652299999999998</v>
      </c>
      <c r="S13">
        <v>0.697573</v>
      </c>
      <c r="T13">
        <v>0.12506999999999999</v>
      </c>
      <c r="U13">
        <v>0.188889</v>
      </c>
      <c r="V13">
        <v>8.9899000000000007E-2</v>
      </c>
      <c r="W13">
        <v>1.7412E-2</v>
      </c>
      <c r="X13">
        <v>6.25E-2</v>
      </c>
      <c r="Y13">
        <v>0.69446799999999997</v>
      </c>
    </row>
    <row r="14" spans="1:25" x14ac:dyDescent="0.2">
      <c r="A14" s="1" t="s">
        <v>25</v>
      </c>
      <c r="B14">
        <v>0.222222</v>
      </c>
      <c r="C14">
        <v>6.6667000000000004E-2</v>
      </c>
      <c r="D14">
        <v>0.3</v>
      </c>
      <c r="E14">
        <v>0.33333299999999999</v>
      </c>
      <c r="F14">
        <v>0.2</v>
      </c>
      <c r="G14">
        <v>0.6</v>
      </c>
      <c r="H14">
        <v>0.33333299999999999</v>
      </c>
      <c r="I14">
        <v>0.66664400000000001</v>
      </c>
      <c r="J14">
        <v>0.8</v>
      </c>
      <c r="K14">
        <v>1.2799999999999999E-4</v>
      </c>
      <c r="L14">
        <v>0.54082399999999997</v>
      </c>
      <c r="M14">
        <v>0.4</v>
      </c>
      <c r="N14">
        <v>0.1</v>
      </c>
      <c r="O14">
        <v>0.1</v>
      </c>
      <c r="P14">
        <v>0.2</v>
      </c>
      <c r="Q14">
        <v>0.5</v>
      </c>
      <c r="R14">
        <v>0.45666699999999999</v>
      </c>
      <c r="S14">
        <v>0.684392</v>
      </c>
      <c r="T14">
        <v>4.1780000000000003E-3</v>
      </c>
      <c r="U14">
        <v>1.5152000000000001E-2</v>
      </c>
      <c r="V14">
        <v>4.0404000000000002E-2</v>
      </c>
      <c r="W14">
        <v>1.3724999999999999E-2</v>
      </c>
      <c r="X14">
        <v>6.25E-2</v>
      </c>
      <c r="Y14">
        <v>0.68426900000000002</v>
      </c>
    </row>
    <row r="15" spans="1:25" x14ac:dyDescent="0.2">
      <c r="A15" s="1" t="s">
        <v>26</v>
      </c>
      <c r="B15">
        <v>0.222222</v>
      </c>
      <c r="C15">
        <v>6.6667000000000004E-2</v>
      </c>
      <c r="D15">
        <v>0.3</v>
      </c>
      <c r="E15">
        <v>0.33333299999999999</v>
      </c>
      <c r="F15">
        <v>0.2</v>
      </c>
      <c r="G15">
        <v>0.6</v>
      </c>
      <c r="H15">
        <v>0.33333299999999999</v>
      </c>
      <c r="I15">
        <v>0.66664400000000001</v>
      </c>
      <c r="J15">
        <v>0.8</v>
      </c>
      <c r="K15">
        <v>1.2799999999999999E-4</v>
      </c>
      <c r="L15">
        <v>0.54082399999999997</v>
      </c>
      <c r="M15">
        <v>0.4</v>
      </c>
      <c r="N15">
        <v>0.2</v>
      </c>
      <c r="O15">
        <v>0.2</v>
      </c>
      <c r="P15">
        <v>0.1</v>
      </c>
      <c r="Q15">
        <v>0.5625</v>
      </c>
      <c r="R15">
        <v>0.48670099999999999</v>
      </c>
      <c r="S15">
        <v>0.69764899999999996</v>
      </c>
      <c r="T15">
        <v>1.1142000000000001E-2</v>
      </c>
      <c r="U15">
        <v>4.0404000000000002E-2</v>
      </c>
      <c r="V15">
        <v>1.5152000000000001E-2</v>
      </c>
      <c r="W15">
        <v>1.3667E-2</v>
      </c>
      <c r="X15">
        <v>6.25E-2</v>
      </c>
      <c r="Y15">
        <v>0.68408800000000003</v>
      </c>
    </row>
    <row r="16" spans="1:25" x14ac:dyDescent="0.2">
      <c r="A16" s="1" t="s">
        <v>27</v>
      </c>
      <c r="B16">
        <v>0.222222</v>
      </c>
      <c r="C16">
        <v>6.6667000000000004E-2</v>
      </c>
      <c r="D16">
        <v>0.3</v>
      </c>
      <c r="E16">
        <v>0.33333299999999999</v>
      </c>
      <c r="F16">
        <v>0.2</v>
      </c>
      <c r="G16">
        <v>0.6</v>
      </c>
      <c r="H16">
        <v>0.33333299999999999</v>
      </c>
      <c r="I16">
        <v>0.66664400000000001</v>
      </c>
      <c r="J16">
        <v>0.8</v>
      </c>
      <c r="K16">
        <v>1.2799999999999999E-4</v>
      </c>
      <c r="L16">
        <v>0.54082399999999997</v>
      </c>
      <c r="M16">
        <v>0.4</v>
      </c>
      <c r="N16">
        <v>0.3</v>
      </c>
      <c r="O16">
        <v>0.2</v>
      </c>
      <c r="P16">
        <v>0.5</v>
      </c>
      <c r="Q16">
        <v>0.625</v>
      </c>
      <c r="R16">
        <v>0.508795</v>
      </c>
      <c r="S16">
        <v>0.70690900000000001</v>
      </c>
      <c r="T16">
        <v>2.4791000000000001E-2</v>
      </c>
      <c r="U16">
        <v>4.0404000000000002E-2</v>
      </c>
      <c r="V16">
        <v>0.45353500000000002</v>
      </c>
      <c r="W16">
        <v>1.3469E-2</v>
      </c>
      <c r="X16">
        <v>6.25E-2</v>
      </c>
      <c r="Y16">
        <v>0.68346099999999999</v>
      </c>
    </row>
    <row r="17" spans="1:25" x14ac:dyDescent="0.2">
      <c r="A17" s="1" t="s">
        <v>28</v>
      </c>
      <c r="B17">
        <v>0.222222</v>
      </c>
      <c r="C17">
        <v>6.6667000000000004E-2</v>
      </c>
      <c r="D17">
        <v>0.3</v>
      </c>
      <c r="E17">
        <v>0.33333299999999999</v>
      </c>
      <c r="F17">
        <v>0.2</v>
      </c>
      <c r="G17">
        <v>0.6</v>
      </c>
      <c r="H17">
        <v>0.33333299999999999</v>
      </c>
      <c r="I17">
        <v>0.66664400000000001</v>
      </c>
      <c r="J17">
        <v>0.8</v>
      </c>
      <c r="K17">
        <v>1.2799999999999999E-4</v>
      </c>
      <c r="L17">
        <v>0.54082399999999997</v>
      </c>
      <c r="M17">
        <v>0.4</v>
      </c>
      <c r="N17">
        <v>0.5</v>
      </c>
      <c r="O17">
        <v>0.3</v>
      </c>
      <c r="P17">
        <v>0.3</v>
      </c>
      <c r="Q17">
        <v>0.5</v>
      </c>
      <c r="R17">
        <v>0.44054500000000002</v>
      </c>
      <c r="S17">
        <v>0.67692600000000003</v>
      </c>
      <c r="T17">
        <v>0.12506999999999999</v>
      </c>
      <c r="U17">
        <v>0.188889</v>
      </c>
      <c r="V17">
        <v>8.9899000000000007E-2</v>
      </c>
      <c r="W17">
        <v>1.3127E-2</v>
      </c>
      <c r="X17">
        <v>6.25E-2</v>
      </c>
      <c r="Y17">
        <v>0.68236200000000002</v>
      </c>
    </row>
    <row r="18" spans="1:25" x14ac:dyDescent="0.2">
      <c r="A18" s="1" t="s">
        <v>29</v>
      </c>
      <c r="B18">
        <v>0.222222</v>
      </c>
      <c r="C18">
        <v>6.6667000000000004E-2</v>
      </c>
      <c r="D18">
        <v>0.3</v>
      </c>
      <c r="E18">
        <v>0.33333299999999999</v>
      </c>
      <c r="F18">
        <v>0.2</v>
      </c>
      <c r="G18">
        <v>0.6</v>
      </c>
      <c r="H18">
        <v>0.41666700000000001</v>
      </c>
      <c r="I18">
        <v>0.66664400000000001</v>
      </c>
      <c r="J18">
        <v>0.8</v>
      </c>
      <c r="K18">
        <v>5.0000000000000001E-4</v>
      </c>
      <c r="L18">
        <v>0.6</v>
      </c>
      <c r="M18">
        <v>0.2</v>
      </c>
      <c r="N18">
        <v>0.1</v>
      </c>
      <c r="O18">
        <v>0.1</v>
      </c>
      <c r="P18">
        <v>0.1</v>
      </c>
      <c r="Q18">
        <v>0.6875</v>
      </c>
      <c r="R18">
        <v>0.55595000000000006</v>
      </c>
      <c r="S18">
        <v>0.72544399999999998</v>
      </c>
      <c r="T18">
        <v>4.1780000000000003E-3</v>
      </c>
      <c r="U18">
        <v>1.5152000000000001E-2</v>
      </c>
      <c r="V18">
        <v>1.5152000000000001E-2</v>
      </c>
      <c r="W18">
        <v>5.0153000000000003E-2</v>
      </c>
      <c r="X18">
        <v>0.125</v>
      </c>
      <c r="Y18">
        <v>0.74009100000000005</v>
      </c>
    </row>
    <row r="19" spans="1:25" x14ac:dyDescent="0.2">
      <c r="A19" s="1" t="s">
        <v>30</v>
      </c>
      <c r="B19">
        <v>0.222222</v>
      </c>
      <c r="C19">
        <v>6.6667000000000004E-2</v>
      </c>
      <c r="D19">
        <v>0.3</v>
      </c>
      <c r="E19">
        <v>0.33333299999999999</v>
      </c>
      <c r="F19">
        <v>0.2</v>
      </c>
      <c r="G19">
        <v>0.6</v>
      </c>
      <c r="H19">
        <v>0.41666700000000001</v>
      </c>
      <c r="I19">
        <v>0.66664400000000001</v>
      </c>
      <c r="J19">
        <v>0.8</v>
      </c>
      <c r="K19">
        <v>5.0000000000000001E-4</v>
      </c>
      <c r="L19">
        <v>0.6</v>
      </c>
      <c r="M19">
        <v>0.2</v>
      </c>
      <c r="N19">
        <v>0.2</v>
      </c>
      <c r="O19">
        <v>0.2</v>
      </c>
      <c r="P19">
        <v>0.1</v>
      </c>
      <c r="Q19">
        <v>0.5625</v>
      </c>
      <c r="R19">
        <v>0.46013799999999999</v>
      </c>
      <c r="S19">
        <v>0.68596500000000005</v>
      </c>
      <c r="T19">
        <v>1.1142000000000001E-2</v>
      </c>
      <c r="U19">
        <v>4.0404000000000002E-2</v>
      </c>
      <c r="V19">
        <v>1.5152000000000001E-2</v>
      </c>
      <c r="W19">
        <v>5.1107E-2</v>
      </c>
      <c r="X19">
        <v>0.125</v>
      </c>
      <c r="Y19">
        <v>0.74090599999999995</v>
      </c>
    </row>
    <row r="20" spans="1:25" x14ac:dyDescent="0.2">
      <c r="A20" s="1" t="s">
        <v>31</v>
      </c>
      <c r="B20">
        <v>0.222222</v>
      </c>
      <c r="C20">
        <v>6.6667000000000004E-2</v>
      </c>
      <c r="D20">
        <v>0.3</v>
      </c>
      <c r="E20">
        <v>0.33333299999999999</v>
      </c>
      <c r="F20">
        <v>0.2</v>
      </c>
      <c r="G20">
        <v>0.6</v>
      </c>
      <c r="H20">
        <v>0.41666700000000001</v>
      </c>
      <c r="I20">
        <v>0.66664400000000001</v>
      </c>
      <c r="J20">
        <v>0.8</v>
      </c>
      <c r="K20">
        <v>5.0000000000000001E-4</v>
      </c>
      <c r="L20">
        <v>0.6</v>
      </c>
      <c r="M20">
        <v>0.2</v>
      </c>
      <c r="N20">
        <v>0.3</v>
      </c>
      <c r="O20">
        <v>0.2</v>
      </c>
      <c r="P20">
        <v>0.5</v>
      </c>
      <c r="Q20">
        <v>0.5625</v>
      </c>
      <c r="R20">
        <v>0.468526</v>
      </c>
      <c r="S20">
        <v>0.68972299999999997</v>
      </c>
      <c r="T20">
        <v>2.4791000000000001E-2</v>
      </c>
      <c r="U20">
        <v>4.0404000000000002E-2</v>
      </c>
      <c r="V20">
        <v>0.45353500000000002</v>
      </c>
      <c r="W20">
        <v>4.9112999999999997E-2</v>
      </c>
      <c r="X20">
        <v>0.125</v>
      </c>
      <c r="Y20">
        <v>0.73918399999999995</v>
      </c>
    </row>
    <row r="21" spans="1:25" x14ac:dyDescent="0.2">
      <c r="A21" s="1" t="s">
        <v>32</v>
      </c>
      <c r="B21">
        <v>0.222222</v>
      </c>
      <c r="C21">
        <v>6.6667000000000004E-2</v>
      </c>
      <c r="D21">
        <v>0.3</v>
      </c>
      <c r="E21">
        <v>0.33333299999999999</v>
      </c>
      <c r="F21">
        <v>0.2</v>
      </c>
      <c r="G21">
        <v>0.6</v>
      </c>
      <c r="H21">
        <v>0.41666700000000001</v>
      </c>
      <c r="I21">
        <v>0.66664400000000001</v>
      </c>
      <c r="J21">
        <v>0.8</v>
      </c>
      <c r="K21">
        <v>5.0000000000000001E-4</v>
      </c>
      <c r="L21">
        <v>0.6</v>
      </c>
      <c r="M21">
        <v>0.2</v>
      </c>
      <c r="N21">
        <v>0.4</v>
      </c>
      <c r="O21">
        <v>0.2</v>
      </c>
      <c r="P21">
        <v>0.5</v>
      </c>
      <c r="Q21">
        <v>0.5625</v>
      </c>
      <c r="R21">
        <v>0.46124799999999999</v>
      </c>
      <c r="S21">
        <v>0.68646700000000005</v>
      </c>
      <c r="T21">
        <v>5.2089000000000003E-2</v>
      </c>
      <c r="U21">
        <v>4.0404000000000002E-2</v>
      </c>
      <c r="V21">
        <v>0.45353500000000002</v>
      </c>
      <c r="W21">
        <v>4.9754E-2</v>
      </c>
      <c r="X21">
        <v>0.125</v>
      </c>
      <c r="Y21">
        <v>0.73974600000000001</v>
      </c>
    </row>
    <row r="22" spans="1:25" x14ac:dyDescent="0.2">
      <c r="A22" s="1" t="s">
        <v>33</v>
      </c>
      <c r="B22">
        <v>0.222222</v>
      </c>
      <c r="C22">
        <v>6.6667000000000004E-2</v>
      </c>
      <c r="D22">
        <v>0.3</v>
      </c>
      <c r="E22">
        <v>0.33333299999999999</v>
      </c>
      <c r="F22">
        <v>0.2</v>
      </c>
      <c r="G22">
        <v>0.6</v>
      </c>
      <c r="H22">
        <v>0.41666700000000001</v>
      </c>
      <c r="I22">
        <v>0.66664400000000001</v>
      </c>
      <c r="J22">
        <v>0.8</v>
      </c>
      <c r="K22">
        <v>5.0000000000000001E-4</v>
      </c>
      <c r="L22">
        <v>0.6</v>
      </c>
      <c r="M22">
        <v>0.2</v>
      </c>
      <c r="N22">
        <v>0.5</v>
      </c>
      <c r="O22">
        <v>0.3</v>
      </c>
      <c r="P22">
        <v>0.3</v>
      </c>
      <c r="Q22">
        <v>6.25E-2</v>
      </c>
      <c r="R22">
        <v>0.17136199999999999</v>
      </c>
      <c r="S22">
        <v>0.486489</v>
      </c>
      <c r="T22">
        <v>0.12506999999999999</v>
      </c>
      <c r="U22">
        <v>0.188889</v>
      </c>
      <c r="V22">
        <v>8.9899000000000007E-2</v>
      </c>
      <c r="W22">
        <v>5.2842E-2</v>
      </c>
      <c r="X22">
        <v>0.125</v>
      </c>
      <c r="Y22">
        <v>0.74234999999999995</v>
      </c>
    </row>
    <row r="23" spans="1:25" x14ac:dyDescent="0.2">
      <c r="A23" s="1" t="s">
        <v>34</v>
      </c>
      <c r="B23">
        <v>0.222222</v>
      </c>
      <c r="C23">
        <v>6.6667000000000004E-2</v>
      </c>
      <c r="D23">
        <v>0.3</v>
      </c>
      <c r="E23">
        <v>0.33333299999999999</v>
      </c>
      <c r="F23">
        <v>0.2</v>
      </c>
      <c r="G23">
        <v>0.6</v>
      </c>
      <c r="H23">
        <v>0.5</v>
      </c>
      <c r="I23">
        <v>0.66664400000000001</v>
      </c>
      <c r="J23">
        <v>0.8</v>
      </c>
      <c r="K23">
        <v>5.0000000000000001E-4</v>
      </c>
      <c r="L23">
        <v>0.6</v>
      </c>
      <c r="M23">
        <v>0.4</v>
      </c>
      <c r="N23">
        <v>0.1</v>
      </c>
      <c r="O23">
        <v>0.1</v>
      </c>
      <c r="P23">
        <v>0.1</v>
      </c>
      <c r="Q23">
        <v>0.375</v>
      </c>
      <c r="R23">
        <v>0.37832300000000002</v>
      </c>
      <c r="S23">
        <v>0.64543799999999996</v>
      </c>
      <c r="T23">
        <v>4.1780000000000003E-3</v>
      </c>
      <c r="U23">
        <v>1.5152000000000001E-2</v>
      </c>
      <c r="V23">
        <v>1.5152000000000001E-2</v>
      </c>
      <c r="W23">
        <v>4.5810999999999998E-2</v>
      </c>
      <c r="X23">
        <v>0.125</v>
      </c>
      <c r="Y23">
        <v>0.736174</v>
      </c>
    </row>
    <row r="24" spans="1:25" x14ac:dyDescent="0.2">
      <c r="A24" s="1" t="s">
        <v>35</v>
      </c>
      <c r="B24">
        <v>0.222222</v>
      </c>
      <c r="C24">
        <v>6.6667000000000004E-2</v>
      </c>
      <c r="D24">
        <v>0.3</v>
      </c>
      <c r="E24">
        <v>0.33333299999999999</v>
      </c>
      <c r="F24">
        <v>0.2</v>
      </c>
      <c r="G24">
        <v>0.6</v>
      </c>
      <c r="H24">
        <v>0.5</v>
      </c>
      <c r="I24">
        <v>0.66664400000000001</v>
      </c>
      <c r="J24">
        <v>0.8</v>
      </c>
      <c r="K24">
        <v>5.0000000000000001E-4</v>
      </c>
      <c r="L24">
        <v>0.6</v>
      </c>
      <c r="M24">
        <v>0.4</v>
      </c>
      <c r="N24">
        <v>0.2</v>
      </c>
      <c r="O24">
        <v>0.2</v>
      </c>
      <c r="P24">
        <v>0.1</v>
      </c>
      <c r="Q24">
        <v>0.5</v>
      </c>
      <c r="R24">
        <v>0.45550600000000002</v>
      </c>
      <c r="S24">
        <v>0.68386199999999997</v>
      </c>
      <c r="T24">
        <v>1.1142000000000001E-2</v>
      </c>
      <c r="U24">
        <v>4.0404000000000002E-2</v>
      </c>
      <c r="V24">
        <v>1.5152000000000001E-2</v>
      </c>
      <c r="W24">
        <v>4.5629999999999997E-2</v>
      </c>
      <c r="X24">
        <v>0.125</v>
      </c>
      <c r="Y24">
        <v>0.73600299999999996</v>
      </c>
    </row>
    <row r="25" spans="1:25" x14ac:dyDescent="0.2">
      <c r="A25" s="1" t="s">
        <v>36</v>
      </c>
      <c r="B25">
        <v>0.222222</v>
      </c>
      <c r="C25">
        <v>6.6667000000000004E-2</v>
      </c>
      <c r="D25">
        <v>0.3</v>
      </c>
      <c r="E25">
        <v>0.33333299999999999</v>
      </c>
      <c r="F25">
        <v>0.2</v>
      </c>
      <c r="G25">
        <v>0.6</v>
      </c>
      <c r="H25">
        <v>0.5</v>
      </c>
      <c r="I25">
        <v>0.66664400000000001</v>
      </c>
      <c r="J25">
        <v>0.8</v>
      </c>
      <c r="K25">
        <v>5.0000000000000001E-4</v>
      </c>
      <c r="L25">
        <v>0.6</v>
      </c>
      <c r="M25">
        <v>0.4</v>
      </c>
      <c r="N25">
        <v>0.3</v>
      </c>
      <c r="O25">
        <v>0.2</v>
      </c>
      <c r="P25">
        <v>0.5</v>
      </c>
      <c r="Q25">
        <v>0.375</v>
      </c>
      <c r="R25">
        <v>0.37151400000000001</v>
      </c>
      <c r="S25">
        <v>0.64169799999999999</v>
      </c>
      <c r="T25">
        <v>2.4791000000000001E-2</v>
      </c>
      <c r="U25">
        <v>4.0404000000000002E-2</v>
      </c>
      <c r="V25">
        <v>0.45353500000000002</v>
      </c>
      <c r="W25">
        <v>4.4186000000000003E-2</v>
      </c>
      <c r="X25">
        <v>0.125</v>
      </c>
      <c r="Y25">
        <v>0.73461299999999996</v>
      </c>
    </row>
    <row r="26" spans="1:25" x14ac:dyDescent="0.2">
      <c r="A26" s="1" t="s">
        <v>37</v>
      </c>
      <c r="B26">
        <v>0.222222</v>
      </c>
      <c r="C26">
        <v>6.6667000000000004E-2</v>
      </c>
      <c r="D26">
        <v>0.3</v>
      </c>
      <c r="E26">
        <v>0.33333299999999999</v>
      </c>
      <c r="F26">
        <v>0.2</v>
      </c>
      <c r="G26">
        <v>0.6</v>
      </c>
      <c r="H26">
        <v>0.5</v>
      </c>
      <c r="I26">
        <v>0.66664400000000001</v>
      </c>
      <c r="J26">
        <v>0.8</v>
      </c>
      <c r="K26">
        <v>5.0000000000000001E-4</v>
      </c>
      <c r="L26">
        <v>0.6</v>
      </c>
      <c r="M26">
        <v>0.4</v>
      </c>
      <c r="N26">
        <v>0.4</v>
      </c>
      <c r="O26">
        <v>0.2</v>
      </c>
      <c r="P26">
        <v>0.5</v>
      </c>
      <c r="Q26">
        <v>0.5</v>
      </c>
      <c r="R26">
        <v>0.43437900000000002</v>
      </c>
      <c r="S26">
        <v>0.67400199999999999</v>
      </c>
      <c r="T26">
        <v>5.2089000000000003E-2</v>
      </c>
      <c r="U26">
        <v>4.0404000000000002E-2</v>
      </c>
      <c r="V26">
        <v>0.45353500000000002</v>
      </c>
      <c r="W26">
        <v>4.3822E-2</v>
      </c>
      <c r="X26">
        <v>0.125</v>
      </c>
      <c r="Y26">
        <v>0.73425499999999999</v>
      </c>
    </row>
    <row r="27" spans="1:25" x14ac:dyDescent="0.2">
      <c r="A27" s="1" t="s">
        <v>38</v>
      </c>
      <c r="B27">
        <v>0.222222</v>
      </c>
      <c r="C27">
        <v>6.6667000000000004E-2</v>
      </c>
      <c r="D27">
        <v>0.3</v>
      </c>
      <c r="E27">
        <v>0.33333299999999999</v>
      </c>
      <c r="F27">
        <v>0.2</v>
      </c>
      <c r="G27">
        <v>0.6</v>
      </c>
      <c r="H27">
        <v>0.5</v>
      </c>
      <c r="I27">
        <v>0.66664400000000001</v>
      </c>
      <c r="J27">
        <v>0.8</v>
      </c>
      <c r="K27">
        <v>5.0000000000000001E-4</v>
      </c>
      <c r="L27">
        <v>0.6</v>
      </c>
      <c r="M27">
        <v>0.4</v>
      </c>
      <c r="N27">
        <v>0.5</v>
      </c>
      <c r="O27">
        <v>0.3</v>
      </c>
      <c r="P27">
        <v>0.3</v>
      </c>
      <c r="Q27">
        <v>0.625</v>
      </c>
      <c r="R27">
        <v>0.50024800000000003</v>
      </c>
      <c r="S27">
        <v>0.70337400000000005</v>
      </c>
      <c r="T27">
        <v>0.12506999999999999</v>
      </c>
      <c r="U27">
        <v>0.188889</v>
      </c>
      <c r="V27">
        <v>8.9899000000000007E-2</v>
      </c>
      <c r="W27">
        <v>4.2561000000000002E-2</v>
      </c>
      <c r="X27">
        <v>0.125</v>
      </c>
      <c r="Y27">
        <v>0.73299300000000001</v>
      </c>
    </row>
    <row r="28" spans="1:25" x14ac:dyDescent="0.2">
      <c r="A28" s="1" t="s">
        <v>39</v>
      </c>
      <c r="B28">
        <v>0.222222</v>
      </c>
      <c r="C28">
        <v>6.6667000000000004E-2</v>
      </c>
      <c r="D28">
        <v>0.3</v>
      </c>
      <c r="E28">
        <v>0.33333299999999999</v>
      </c>
      <c r="F28">
        <v>0.2</v>
      </c>
      <c r="G28">
        <v>0.6</v>
      </c>
      <c r="H28">
        <v>0.58333299999999999</v>
      </c>
      <c r="I28">
        <v>6.6603999999999997E-2</v>
      </c>
      <c r="J28">
        <v>0.6</v>
      </c>
      <c r="K28">
        <v>5.0000000000000001E-3</v>
      </c>
      <c r="L28">
        <v>0.7</v>
      </c>
      <c r="M28">
        <v>0.2</v>
      </c>
      <c r="N28">
        <v>0.1</v>
      </c>
      <c r="O28">
        <v>0.1</v>
      </c>
      <c r="P28">
        <v>0.1</v>
      </c>
      <c r="Q28">
        <v>0.5625</v>
      </c>
      <c r="R28">
        <v>0.47259299999999999</v>
      </c>
      <c r="S28">
        <v>0.69152199999999997</v>
      </c>
      <c r="T28">
        <v>4.1780000000000003E-3</v>
      </c>
      <c r="U28">
        <v>1.5152000000000001E-2</v>
      </c>
      <c r="V28">
        <v>1.5152000000000001E-2</v>
      </c>
      <c r="W28">
        <v>0.113639</v>
      </c>
      <c r="X28">
        <v>0.1875</v>
      </c>
      <c r="Y28">
        <v>0.77551700000000001</v>
      </c>
    </row>
    <row r="29" spans="1:25" x14ac:dyDescent="0.2">
      <c r="A29" s="1" t="s">
        <v>40</v>
      </c>
      <c r="B29">
        <v>0.222222</v>
      </c>
      <c r="C29">
        <v>6.6667000000000004E-2</v>
      </c>
      <c r="D29">
        <v>0.3</v>
      </c>
      <c r="E29">
        <v>0.33333299999999999</v>
      </c>
      <c r="F29">
        <v>0.2</v>
      </c>
      <c r="G29">
        <v>0.6</v>
      </c>
      <c r="H29">
        <v>0.58333299999999999</v>
      </c>
      <c r="I29">
        <v>6.6603999999999997E-2</v>
      </c>
      <c r="J29">
        <v>0.6</v>
      </c>
      <c r="K29">
        <v>5.0000000000000001E-3</v>
      </c>
      <c r="L29">
        <v>0.7</v>
      </c>
      <c r="M29">
        <v>0.2</v>
      </c>
      <c r="N29">
        <v>0.2</v>
      </c>
      <c r="O29">
        <v>0.2</v>
      </c>
      <c r="P29">
        <v>0.1</v>
      </c>
      <c r="Q29">
        <v>0.625</v>
      </c>
      <c r="R29">
        <v>0.52166400000000002</v>
      </c>
      <c r="S29">
        <v>0.71212699999999995</v>
      </c>
      <c r="T29">
        <v>1.1142000000000001E-2</v>
      </c>
      <c r="U29">
        <v>4.0404000000000002E-2</v>
      </c>
      <c r="V29">
        <v>1.5152000000000001E-2</v>
      </c>
      <c r="W29">
        <v>0.12621199999999999</v>
      </c>
      <c r="X29">
        <v>0.1875</v>
      </c>
      <c r="Y29">
        <v>0.78006699999999995</v>
      </c>
    </row>
    <row r="30" spans="1:25" x14ac:dyDescent="0.2">
      <c r="A30" s="1" t="s">
        <v>41</v>
      </c>
      <c r="B30">
        <v>0.222222</v>
      </c>
      <c r="C30">
        <v>6.6667000000000004E-2</v>
      </c>
      <c r="D30">
        <v>0.3</v>
      </c>
      <c r="E30">
        <v>0.33333299999999999</v>
      </c>
      <c r="F30">
        <v>0.2</v>
      </c>
      <c r="G30">
        <v>0.6</v>
      </c>
      <c r="H30">
        <v>0.58333299999999999</v>
      </c>
      <c r="I30">
        <v>6.6603999999999997E-2</v>
      </c>
      <c r="J30">
        <v>0.6</v>
      </c>
      <c r="K30">
        <v>5.0000000000000001E-3</v>
      </c>
      <c r="L30">
        <v>0.7</v>
      </c>
      <c r="M30">
        <v>0.2</v>
      </c>
      <c r="N30">
        <v>0.3</v>
      </c>
      <c r="O30">
        <v>0.2</v>
      </c>
      <c r="P30">
        <v>0.5</v>
      </c>
      <c r="Q30">
        <v>0.4375</v>
      </c>
      <c r="R30">
        <v>0.39143099999999997</v>
      </c>
      <c r="S30">
        <v>0.65246199999999999</v>
      </c>
      <c r="T30">
        <v>2.4791000000000001E-2</v>
      </c>
      <c r="U30">
        <v>4.0404000000000002E-2</v>
      </c>
      <c r="V30">
        <v>0.45353500000000002</v>
      </c>
      <c r="W30">
        <v>0.1245</v>
      </c>
      <c r="X30">
        <v>0.1875</v>
      </c>
      <c r="Y30">
        <v>0.77947500000000003</v>
      </c>
    </row>
    <row r="31" spans="1:25" x14ac:dyDescent="0.2">
      <c r="A31" s="1" t="s">
        <v>42</v>
      </c>
      <c r="B31">
        <v>0.222222</v>
      </c>
      <c r="C31">
        <v>6.6667000000000004E-2</v>
      </c>
      <c r="D31">
        <v>0.3</v>
      </c>
      <c r="E31">
        <v>0.33333299999999999</v>
      </c>
      <c r="F31">
        <v>0.2</v>
      </c>
      <c r="G31">
        <v>0.6</v>
      </c>
      <c r="H31">
        <v>0.58333299999999999</v>
      </c>
      <c r="I31">
        <v>6.6603999999999997E-2</v>
      </c>
      <c r="J31">
        <v>0.6</v>
      </c>
      <c r="K31">
        <v>5.0000000000000001E-3</v>
      </c>
      <c r="L31">
        <v>0.7</v>
      </c>
      <c r="M31">
        <v>0.2</v>
      </c>
      <c r="N31">
        <v>0.4</v>
      </c>
      <c r="O31">
        <v>0.2</v>
      </c>
      <c r="P31">
        <v>0.5</v>
      </c>
      <c r="Q31">
        <v>0.625</v>
      </c>
      <c r="R31">
        <v>0.52352200000000004</v>
      </c>
      <c r="S31">
        <v>0.71287</v>
      </c>
      <c r="T31">
        <v>5.2089000000000003E-2</v>
      </c>
      <c r="U31">
        <v>4.0404000000000002E-2</v>
      </c>
      <c r="V31">
        <v>0.45353500000000002</v>
      </c>
      <c r="W31">
        <v>0.139155</v>
      </c>
      <c r="X31">
        <v>0.1875</v>
      </c>
      <c r="Y31">
        <v>0.78430100000000003</v>
      </c>
    </row>
    <row r="32" spans="1:25" x14ac:dyDescent="0.2">
      <c r="A32" s="1" t="s">
        <v>43</v>
      </c>
      <c r="B32">
        <v>0.222222</v>
      </c>
      <c r="C32">
        <v>6.6667000000000004E-2</v>
      </c>
      <c r="D32">
        <v>0.3</v>
      </c>
      <c r="E32">
        <v>0.33333299999999999</v>
      </c>
      <c r="F32">
        <v>0.2</v>
      </c>
      <c r="G32">
        <v>0.6</v>
      </c>
      <c r="H32">
        <v>0.58333299999999999</v>
      </c>
      <c r="I32">
        <v>6.6603999999999997E-2</v>
      </c>
      <c r="J32">
        <v>0.6</v>
      </c>
      <c r="K32">
        <v>5.0000000000000001E-3</v>
      </c>
      <c r="L32">
        <v>0.7</v>
      </c>
      <c r="M32">
        <v>0.2</v>
      </c>
      <c r="N32">
        <v>0.5</v>
      </c>
      <c r="O32">
        <v>0.3</v>
      </c>
      <c r="P32">
        <v>0.3</v>
      </c>
      <c r="Q32">
        <v>0.625</v>
      </c>
      <c r="R32">
        <v>0.50408299999999995</v>
      </c>
      <c r="S32">
        <v>0.70496700000000001</v>
      </c>
      <c r="T32">
        <v>0.12506999999999999</v>
      </c>
      <c r="U32">
        <v>0.188889</v>
      </c>
      <c r="V32">
        <v>8.9899000000000007E-2</v>
      </c>
      <c r="W32">
        <v>0.109527</v>
      </c>
      <c r="X32">
        <v>0.1875</v>
      </c>
      <c r="Y32">
        <v>0.77392000000000005</v>
      </c>
    </row>
    <row r="33" spans="1:25" x14ac:dyDescent="0.2">
      <c r="A33" s="1" t="s">
        <v>44</v>
      </c>
      <c r="B33">
        <v>0.222222</v>
      </c>
      <c r="C33">
        <v>6.6667000000000004E-2</v>
      </c>
      <c r="D33">
        <v>0.3</v>
      </c>
      <c r="E33">
        <v>0.33333299999999999</v>
      </c>
      <c r="F33">
        <v>0.2</v>
      </c>
      <c r="G33">
        <v>0.6</v>
      </c>
      <c r="H33">
        <v>0.66666700000000001</v>
      </c>
      <c r="I33">
        <v>6.6603999999999997E-2</v>
      </c>
      <c r="J33">
        <v>0.6</v>
      </c>
      <c r="K33">
        <v>5.0000000000000001E-3</v>
      </c>
      <c r="L33">
        <v>0.7</v>
      </c>
      <c r="M33">
        <v>0.4</v>
      </c>
      <c r="N33">
        <v>0.1</v>
      </c>
      <c r="O33">
        <v>0.1</v>
      </c>
      <c r="P33">
        <v>0.1</v>
      </c>
      <c r="Q33">
        <v>0.5</v>
      </c>
      <c r="R33">
        <v>0.45164599999999999</v>
      </c>
      <c r="S33">
        <v>0.68209399999999998</v>
      </c>
      <c r="T33">
        <v>4.1780000000000003E-3</v>
      </c>
      <c r="U33">
        <v>1.5152000000000001E-2</v>
      </c>
      <c r="V33">
        <v>1.5152000000000001E-2</v>
      </c>
      <c r="W33">
        <v>0.11318300000000001</v>
      </c>
      <c r="X33">
        <v>0.1875</v>
      </c>
      <c r="Y33">
        <v>0.775343</v>
      </c>
    </row>
    <row r="34" spans="1:25" x14ac:dyDescent="0.2">
      <c r="A34" s="1" t="s">
        <v>45</v>
      </c>
      <c r="B34">
        <v>0.222222</v>
      </c>
      <c r="C34">
        <v>6.6667000000000004E-2</v>
      </c>
      <c r="D34">
        <v>0.3</v>
      </c>
      <c r="E34">
        <v>0.33333299999999999</v>
      </c>
      <c r="F34">
        <v>0.2</v>
      </c>
      <c r="G34">
        <v>0.6</v>
      </c>
      <c r="H34">
        <v>0.66666700000000001</v>
      </c>
      <c r="I34">
        <v>6.6603999999999997E-2</v>
      </c>
      <c r="J34">
        <v>0.6</v>
      </c>
      <c r="K34">
        <v>5.0000000000000001E-3</v>
      </c>
      <c r="L34">
        <v>0.7</v>
      </c>
      <c r="M34">
        <v>0.4</v>
      </c>
      <c r="N34">
        <v>0.2</v>
      </c>
      <c r="O34">
        <v>0.2</v>
      </c>
      <c r="P34">
        <v>0.1</v>
      </c>
      <c r="Q34">
        <v>0.5</v>
      </c>
      <c r="R34">
        <v>0.42150900000000002</v>
      </c>
      <c r="S34">
        <v>0.66776899999999995</v>
      </c>
      <c r="T34">
        <v>1.1142000000000001E-2</v>
      </c>
      <c r="U34">
        <v>4.0404000000000002E-2</v>
      </c>
      <c r="V34">
        <v>1.5152000000000001E-2</v>
      </c>
      <c r="W34">
        <v>0.12657099999999999</v>
      </c>
      <c r="X34">
        <v>0.1875</v>
      </c>
      <c r="Y34">
        <v>0.78019000000000005</v>
      </c>
    </row>
    <row r="35" spans="1:25" x14ac:dyDescent="0.2">
      <c r="A35" s="1" t="s">
        <v>46</v>
      </c>
      <c r="B35">
        <v>0.222222</v>
      </c>
      <c r="C35">
        <v>6.6667000000000004E-2</v>
      </c>
      <c r="D35">
        <v>0.3</v>
      </c>
      <c r="E35">
        <v>0.33333299999999999</v>
      </c>
      <c r="F35">
        <v>0.2</v>
      </c>
      <c r="G35">
        <v>0.6</v>
      </c>
      <c r="H35">
        <v>0.66666700000000001</v>
      </c>
      <c r="I35">
        <v>6.6603999999999997E-2</v>
      </c>
      <c r="J35">
        <v>0.6</v>
      </c>
      <c r="K35">
        <v>5.0000000000000001E-3</v>
      </c>
      <c r="L35">
        <v>0.7</v>
      </c>
      <c r="M35">
        <v>0.4</v>
      </c>
      <c r="N35">
        <v>0.3</v>
      </c>
      <c r="O35">
        <v>0.2</v>
      </c>
      <c r="P35">
        <v>0.5</v>
      </c>
      <c r="Q35">
        <v>0.625</v>
      </c>
      <c r="R35">
        <v>0.50628499999999999</v>
      </c>
      <c r="S35">
        <v>0.70587699999999998</v>
      </c>
      <c r="T35">
        <v>2.4791000000000001E-2</v>
      </c>
      <c r="U35">
        <v>4.0404000000000002E-2</v>
      </c>
      <c r="V35">
        <v>0.45353500000000002</v>
      </c>
      <c r="W35">
        <v>0.12958</v>
      </c>
      <c r="X35">
        <v>0.1875</v>
      </c>
      <c r="Y35">
        <v>0.78120900000000004</v>
      </c>
    </row>
    <row r="36" spans="1:25" x14ac:dyDescent="0.2">
      <c r="A36" s="1" t="s">
        <v>47</v>
      </c>
      <c r="B36">
        <v>0.222222</v>
      </c>
      <c r="C36">
        <v>6.6667000000000004E-2</v>
      </c>
      <c r="D36">
        <v>0.3</v>
      </c>
      <c r="E36">
        <v>0.33333299999999999</v>
      </c>
      <c r="F36">
        <v>0.2</v>
      </c>
      <c r="G36">
        <v>0.6</v>
      </c>
      <c r="H36">
        <v>0.66666700000000001</v>
      </c>
      <c r="I36">
        <v>6.6603999999999997E-2</v>
      </c>
      <c r="J36">
        <v>0.6</v>
      </c>
      <c r="K36">
        <v>5.0000000000000001E-3</v>
      </c>
      <c r="L36">
        <v>0.7</v>
      </c>
      <c r="M36">
        <v>0.4</v>
      </c>
      <c r="N36">
        <v>0.4</v>
      </c>
      <c r="O36">
        <v>0.2</v>
      </c>
      <c r="P36">
        <v>0.5</v>
      </c>
      <c r="Q36">
        <v>0.625</v>
      </c>
      <c r="R36">
        <v>0.50275099999999995</v>
      </c>
      <c r="S36">
        <v>0.70441500000000001</v>
      </c>
      <c r="T36">
        <v>5.2089000000000003E-2</v>
      </c>
      <c r="U36">
        <v>4.0404000000000002E-2</v>
      </c>
      <c r="V36">
        <v>0.45353500000000002</v>
      </c>
      <c r="W36">
        <v>0.13467399999999999</v>
      </c>
      <c r="X36">
        <v>0.1875</v>
      </c>
      <c r="Y36">
        <v>0.78288100000000005</v>
      </c>
    </row>
    <row r="37" spans="1:25" x14ac:dyDescent="0.2">
      <c r="A37" s="1" t="s">
        <v>48</v>
      </c>
      <c r="B37">
        <v>0.222222</v>
      </c>
      <c r="C37">
        <v>6.6667000000000004E-2</v>
      </c>
      <c r="D37">
        <v>0.3</v>
      </c>
      <c r="E37">
        <v>0.33333299999999999</v>
      </c>
      <c r="F37">
        <v>0.2</v>
      </c>
      <c r="G37">
        <v>0.6</v>
      </c>
      <c r="H37">
        <v>0.66666700000000001</v>
      </c>
      <c r="I37">
        <v>6.6603999999999997E-2</v>
      </c>
      <c r="J37">
        <v>0.6</v>
      </c>
      <c r="K37">
        <v>5.0000000000000001E-3</v>
      </c>
      <c r="L37">
        <v>0.7</v>
      </c>
      <c r="M37">
        <v>0.4</v>
      </c>
      <c r="N37">
        <v>0.5</v>
      </c>
      <c r="O37">
        <v>0.3</v>
      </c>
      <c r="P37">
        <v>0.3</v>
      </c>
      <c r="Q37">
        <v>0.375</v>
      </c>
      <c r="R37">
        <v>0.346003</v>
      </c>
      <c r="S37">
        <v>0.62708299999999995</v>
      </c>
      <c r="T37">
        <v>0.12506999999999999</v>
      </c>
      <c r="U37">
        <v>0.188889</v>
      </c>
      <c r="V37">
        <v>8.9899000000000007E-2</v>
      </c>
      <c r="W37">
        <v>0.106403</v>
      </c>
      <c r="X37">
        <v>0.1875</v>
      </c>
      <c r="Y37">
        <v>0.77266500000000005</v>
      </c>
    </row>
    <row r="38" spans="1:25" x14ac:dyDescent="0.2">
      <c r="A38" s="1" t="s">
        <v>49</v>
      </c>
      <c r="B38">
        <v>0.222222</v>
      </c>
      <c r="C38">
        <v>6.6667000000000004E-2</v>
      </c>
      <c r="D38">
        <v>0.3</v>
      </c>
      <c r="E38">
        <v>0.33333299999999999</v>
      </c>
      <c r="F38">
        <v>0.2</v>
      </c>
      <c r="G38">
        <v>0.6</v>
      </c>
      <c r="H38">
        <v>0.75</v>
      </c>
      <c r="I38">
        <v>1.3268E-2</v>
      </c>
      <c r="J38">
        <v>0.460206</v>
      </c>
      <c r="K38">
        <v>0.5</v>
      </c>
      <c r="L38">
        <v>0.9</v>
      </c>
      <c r="M38">
        <v>0.2</v>
      </c>
      <c r="N38">
        <v>0.3</v>
      </c>
      <c r="O38">
        <v>0.2</v>
      </c>
      <c r="P38">
        <v>0.5</v>
      </c>
      <c r="Q38">
        <v>0.5</v>
      </c>
      <c r="R38">
        <v>0.43368200000000001</v>
      </c>
      <c r="S38">
        <v>0.67366899999999996</v>
      </c>
      <c r="T38">
        <v>2.4791000000000001E-2</v>
      </c>
      <c r="U38">
        <v>4.0404000000000002E-2</v>
      </c>
      <c r="V38">
        <v>0.45353500000000002</v>
      </c>
      <c r="W38">
        <v>9.9978999999999998E-2</v>
      </c>
      <c r="X38">
        <v>0.1875</v>
      </c>
      <c r="Y38">
        <v>0.76996600000000004</v>
      </c>
    </row>
    <row r="39" spans="1:25" x14ac:dyDescent="0.2">
      <c r="A39" s="1" t="s">
        <v>50</v>
      </c>
      <c r="B39">
        <v>0.222222</v>
      </c>
      <c r="C39">
        <v>6.6667000000000004E-2</v>
      </c>
      <c r="D39">
        <v>0.3</v>
      </c>
      <c r="E39">
        <v>0.33333299999999999</v>
      </c>
      <c r="F39">
        <v>0.2</v>
      </c>
      <c r="G39">
        <v>0.6</v>
      </c>
      <c r="H39">
        <v>0.75</v>
      </c>
      <c r="I39">
        <v>1.3268E-2</v>
      </c>
      <c r="J39">
        <v>0.460206</v>
      </c>
      <c r="K39">
        <v>0.5</v>
      </c>
      <c r="L39">
        <v>0.9</v>
      </c>
      <c r="M39">
        <v>0.2</v>
      </c>
      <c r="N39">
        <v>0.4</v>
      </c>
      <c r="O39">
        <v>0.2</v>
      </c>
      <c r="P39">
        <v>0.5</v>
      </c>
      <c r="Q39">
        <v>0.625</v>
      </c>
      <c r="R39">
        <v>0.52094600000000002</v>
      </c>
      <c r="S39">
        <v>0.711839</v>
      </c>
      <c r="T39">
        <v>5.2089000000000003E-2</v>
      </c>
      <c r="U39">
        <v>4.0404000000000002E-2</v>
      </c>
      <c r="V39">
        <v>0.45353500000000002</v>
      </c>
      <c r="W39">
        <v>0.10290000000000001</v>
      </c>
      <c r="X39">
        <v>0.1875</v>
      </c>
      <c r="Y39">
        <v>0.77121399999999996</v>
      </c>
    </row>
    <row r="40" spans="1:25" x14ac:dyDescent="0.2">
      <c r="A40" s="1" t="s">
        <v>51</v>
      </c>
      <c r="B40">
        <v>0.222222</v>
      </c>
      <c r="C40">
        <v>6.6667000000000004E-2</v>
      </c>
      <c r="D40">
        <v>0.3</v>
      </c>
      <c r="E40">
        <v>0.33333299999999999</v>
      </c>
      <c r="F40">
        <v>0.2</v>
      </c>
      <c r="G40">
        <v>0.6</v>
      </c>
      <c r="H40">
        <v>0.75</v>
      </c>
      <c r="I40">
        <v>1.3268E-2</v>
      </c>
      <c r="J40">
        <v>0.460206</v>
      </c>
      <c r="K40">
        <v>0.5</v>
      </c>
      <c r="L40">
        <v>0.9</v>
      </c>
      <c r="M40">
        <v>0.2</v>
      </c>
      <c r="N40">
        <v>0.5</v>
      </c>
      <c r="O40">
        <v>0.3</v>
      </c>
      <c r="P40">
        <v>0.3</v>
      </c>
      <c r="Q40">
        <v>0.4375</v>
      </c>
      <c r="R40">
        <v>0.41740300000000002</v>
      </c>
      <c r="S40">
        <v>0.66574100000000003</v>
      </c>
      <c r="T40">
        <v>0.12506999999999999</v>
      </c>
      <c r="U40">
        <v>0.188889</v>
      </c>
      <c r="V40">
        <v>8.9899000000000007E-2</v>
      </c>
      <c r="W40">
        <v>0.11339299999999999</v>
      </c>
      <c r="X40">
        <v>0.1875</v>
      </c>
      <c r="Y40">
        <v>0.77542299999999997</v>
      </c>
    </row>
    <row r="41" spans="1:25" x14ac:dyDescent="0.2">
      <c r="A41" s="1" t="s">
        <v>52</v>
      </c>
      <c r="B41">
        <v>0.222222</v>
      </c>
      <c r="C41">
        <v>6.6667000000000004E-2</v>
      </c>
      <c r="D41">
        <v>0.3</v>
      </c>
      <c r="E41">
        <v>0.33333299999999999</v>
      </c>
      <c r="F41">
        <v>0.2</v>
      </c>
      <c r="G41">
        <v>0.6</v>
      </c>
      <c r="H41">
        <v>0.83333299999999999</v>
      </c>
      <c r="I41">
        <v>1.3268E-2</v>
      </c>
      <c r="J41">
        <v>0.460206</v>
      </c>
      <c r="K41">
        <v>0.5</v>
      </c>
      <c r="L41">
        <v>0.9</v>
      </c>
      <c r="M41">
        <v>0.4</v>
      </c>
      <c r="N41">
        <v>0.3</v>
      </c>
      <c r="O41">
        <v>0.2</v>
      </c>
      <c r="P41">
        <v>0.5</v>
      </c>
      <c r="Q41">
        <v>0.5625</v>
      </c>
      <c r="R41">
        <v>0.46285399999999999</v>
      </c>
      <c r="S41">
        <v>0.68718900000000005</v>
      </c>
      <c r="T41">
        <v>2.4791000000000001E-2</v>
      </c>
      <c r="U41">
        <v>4.0404000000000002E-2</v>
      </c>
      <c r="V41">
        <v>0.45353500000000002</v>
      </c>
      <c r="W41">
        <v>0.103711</v>
      </c>
      <c r="X41">
        <v>0.1875</v>
      </c>
      <c r="Y41">
        <v>0.77155399999999996</v>
      </c>
    </row>
    <row r="42" spans="1:25" x14ac:dyDescent="0.2">
      <c r="A42" s="1" t="s">
        <v>53</v>
      </c>
      <c r="B42">
        <v>0.222222</v>
      </c>
      <c r="C42">
        <v>6.6667000000000004E-2</v>
      </c>
      <c r="D42">
        <v>0.3</v>
      </c>
      <c r="E42">
        <v>0.33333299999999999</v>
      </c>
      <c r="F42">
        <v>0.2</v>
      </c>
      <c r="G42">
        <v>0.6</v>
      </c>
      <c r="H42">
        <v>0.83333299999999999</v>
      </c>
      <c r="I42">
        <v>1.3268E-2</v>
      </c>
      <c r="J42">
        <v>0.460206</v>
      </c>
      <c r="K42">
        <v>0.5</v>
      </c>
      <c r="L42">
        <v>0.9</v>
      </c>
      <c r="M42">
        <v>0.4</v>
      </c>
      <c r="N42">
        <v>0.4</v>
      </c>
      <c r="O42">
        <v>0.2</v>
      </c>
      <c r="P42">
        <v>0.5</v>
      </c>
      <c r="Q42">
        <v>0.625</v>
      </c>
      <c r="R42">
        <v>0.51636899999999997</v>
      </c>
      <c r="S42">
        <v>0.70999500000000004</v>
      </c>
      <c r="T42">
        <v>5.2089000000000003E-2</v>
      </c>
      <c r="U42">
        <v>4.0404000000000002E-2</v>
      </c>
      <c r="V42">
        <v>0.45353500000000002</v>
      </c>
      <c r="W42">
        <v>0.100977</v>
      </c>
      <c r="X42">
        <v>0.1875</v>
      </c>
      <c r="Y42">
        <v>0.770397</v>
      </c>
    </row>
    <row r="43" spans="1:25" x14ac:dyDescent="0.2">
      <c r="A43" s="1" t="s">
        <v>54</v>
      </c>
      <c r="B43">
        <v>0.222222</v>
      </c>
      <c r="C43">
        <v>6.6667000000000004E-2</v>
      </c>
      <c r="D43">
        <v>0.3</v>
      </c>
      <c r="E43">
        <v>0.33333299999999999</v>
      </c>
      <c r="F43">
        <v>0.2</v>
      </c>
      <c r="G43">
        <v>0.6</v>
      </c>
      <c r="H43">
        <v>0.83333299999999999</v>
      </c>
      <c r="I43">
        <v>1.3268E-2</v>
      </c>
      <c r="J43">
        <v>0.460206</v>
      </c>
      <c r="K43">
        <v>0.5</v>
      </c>
      <c r="L43">
        <v>0.9</v>
      </c>
      <c r="M43">
        <v>0.4</v>
      </c>
      <c r="N43">
        <v>0.5</v>
      </c>
      <c r="O43">
        <v>0.3</v>
      </c>
      <c r="P43">
        <v>0.3</v>
      </c>
      <c r="Q43">
        <v>0.5</v>
      </c>
      <c r="R43">
        <v>0.426593</v>
      </c>
      <c r="S43">
        <v>0.67025199999999996</v>
      </c>
      <c r="T43">
        <v>0.12506999999999999</v>
      </c>
      <c r="U43">
        <v>0.188889</v>
      </c>
      <c r="V43">
        <v>8.9899000000000007E-2</v>
      </c>
      <c r="W43">
        <v>0.11397699999999999</v>
      </c>
      <c r="X43">
        <v>0.1875</v>
      </c>
      <c r="Y43">
        <v>0.77564599999999995</v>
      </c>
    </row>
    <row r="44" spans="1:25" x14ac:dyDescent="0.2">
      <c r="A44" s="1" t="s">
        <v>55</v>
      </c>
      <c r="B44">
        <v>0.44444400000000001</v>
      </c>
      <c r="C44">
        <v>0.2</v>
      </c>
      <c r="D44">
        <v>0.45</v>
      </c>
      <c r="E44">
        <v>0.33333299999999999</v>
      </c>
      <c r="F44">
        <v>0.45</v>
      </c>
      <c r="G44">
        <v>0.2</v>
      </c>
      <c r="H44">
        <v>8.3333000000000004E-2</v>
      </c>
      <c r="I44">
        <v>0.66664400000000001</v>
      </c>
      <c r="J44">
        <v>0.8</v>
      </c>
      <c r="K44">
        <v>1.9999999999999999E-6</v>
      </c>
      <c r="L44">
        <v>0.36020600000000003</v>
      </c>
      <c r="M44">
        <v>0.2</v>
      </c>
      <c r="N44">
        <v>0.1</v>
      </c>
      <c r="O44">
        <v>0.2</v>
      </c>
      <c r="P44">
        <v>0.3</v>
      </c>
      <c r="Q44">
        <v>0.3125</v>
      </c>
      <c r="R44">
        <v>0.339281</v>
      </c>
      <c r="S44">
        <v>0.62306099999999998</v>
      </c>
      <c r="T44">
        <v>4.1780000000000003E-3</v>
      </c>
      <c r="U44">
        <v>4.0404000000000002E-2</v>
      </c>
      <c r="V44">
        <v>8.9899000000000007E-2</v>
      </c>
      <c r="W44">
        <v>9.2999999999999997E-5</v>
      </c>
      <c r="X44">
        <v>6.25E-2</v>
      </c>
      <c r="Y44">
        <v>0.51652799999999999</v>
      </c>
    </row>
    <row r="45" spans="1:25" x14ac:dyDescent="0.2">
      <c r="A45" s="1" t="s">
        <v>56</v>
      </c>
      <c r="B45">
        <v>0.44444400000000001</v>
      </c>
      <c r="C45">
        <v>0.2</v>
      </c>
      <c r="D45">
        <v>0.45</v>
      </c>
      <c r="E45">
        <v>0.33333299999999999</v>
      </c>
      <c r="F45">
        <v>0.45</v>
      </c>
      <c r="G45">
        <v>0.2</v>
      </c>
      <c r="H45">
        <v>8.3333000000000004E-2</v>
      </c>
      <c r="I45">
        <v>0.66664400000000001</v>
      </c>
      <c r="J45">
        <v>0.8</v>
      </c>
      <c r="K45">
        <v>1.9999999999999999E-6</v>
      </c>
      <c r="L45">
        <v>0.36020600000000003</v>
      </c>
      <c r="M45">
        <v>0.2</v>
      </c>
      <c r="N45">
        <v>0.2</v>
      </c>
      <c r="O45">
        <v>0.1</v>
      </c>
      <c r="P45">
        <v>0.3</v>
      </c>
      <c r="Q45">
        <v>0.3125</v>
      </c>
      <c r="R45">
        <v>0.33819399999999999</v>
      </c>
      <c r="S45">
        <v>0.62240499999999999</v>
      </c>
      <c r="T45">
        <v>1.1142000000000001E-2</v>
      </c>
      <c r="U45">
        <v>1.5152000000000001E-2</v>
      </c>
      <c r="V45">
        <v>8.9899000000000007E-2</v>
      </c>
      <c r="W45">
        <v>9.3999999999999994E-5</v>
      </c>
      <c r="X45">
        <v>6.25E-2</v>
      </c>
      <c r="Y45">
        <v>0.51668700000000001</v>
      </c>
    </row>
    <row r="46" spans="1:25" x14ac:dyDescent="0.2">
      <c r="A46" s="1" t="s">
        <v>57</v>
      </c>
      <c r="B46">
        <v>0.44444400000000001</v>
      </c>
      <c r="C46">
        <v>0.2</v>
      </c>
      <c r="D46">
        <v>0.45</v>
      </c>
      <c r="E46">
        <v>0.33333299999999999</v>
      </c>
      <c r="F46">
        <v>0.45</v>
      </c>
      <c r="G46">
        <v>0.2</v>
      </c>
      <c r="H46">
        <v>8.3333000000000004E-2</v>
      </c>
      <c r="I46">
        <v>0.66664400000000001</v>
      </c>
      <c r="J46">
        <v>0.8</v>
      </c>
      <c r="K46">
        <v>1.9999999999999999E-6</v>
      </c>
      <c r="L46">
        <v>0.36020600000000003</v>
      </c>
      <c r="M46">
        <v>0.2</v>
      </c>
      <c r="N46">
        <v>0.3</v>
      </c>
      <c r="O46">
        <v>0.2</v>
      </c>
      <c r="P46">
        <v>0.1</v>
      </c>
      <c r="Q46">
        <v>0.4375</v>
      </c>
      <c r="R46">
        <v>0.384571</v>
      </c>
      <c r="S46">
        <v>0.648814</v>
      </c>
      <c r="T46">
        <v>2.4791000000000001E-2</v>
      </c>
      <c r="U46">
        <v>4.0404000000000002E-2</v>
      </c>
      <c r="V46">
        <v>1.5152000000000001E-2</v>
      </c>
      <c r="W46">
        <v>1E-4</v>
      </c>
      <c r="X46">
        <v>6.25E-2</v>
      </c>
      <c r="Y46">
        <v>0.51757799999999998</v>
      </c>
    </row>
    <row r="47" spans="1:25" x14ac:dyDescent="0.2">
      <c r="A47" s="1" t="s">
        <v>58</v>
      </c>
      <c r="B47">
        <v>0.44444400000000001</v>
      </c>
      <c r="C47">
        <v>0.2</v>
      </c>
      <c r="D47">
        <v>0.45</v>
      </c>
      <c r="E47">
        <v>0.33333299999999999</v>
      </c>
      <c r="F47">
        <v>0.45</v>
      </c>
      <c r="G47">
        <v>0.2</v>
      </c>
      <c r="H47">
        <v>8.3333000000000004E-2</v>
      </c>
      <c r="I47">
        <v>0.66664400000000001</v>
      </c>
      <c r="J47">
        <v>0.8</v>
      </c>
      <c r="K47">
        <v>1.9999999999999999E-6</v>
      </c>
      <c r="L47">
        <v>0.36020600000000003</v>
      </c>
      <c r="M47">
        <v>0.2</v>
      </c>
      <c r="N47">
        <v>0.4</v>
      </c>
      <c r="O47">
        <v>0.3</v>
      </c>
      <c r="P47">
        <v>0.2</v>
      </c>
      <c r="Q47">
        <v>0.4375</v>
      </c>
      <c r="R47">
        <v>0.39135599999999998</v>
      </c>
      <c r="S47">
        <v>0.65242199999999995</v>
      </c>
      <c r="T47">
        <v>5.2089000000000003E-2</v>
      </c>
      <c r="U47">
        <v>8.9899000000000007E-2</v>
      </c>
      <c r="V47">
        <v>4.0404000000000002E-2</v>
      </c>
      <c r="W47">
        <v>1.12E-4</v>
      </c>
      <c r="X47">
        <v>6.25E-2</v>
      </c>
      <c r="Y47">
        <v>0.51930100000000001</v>
      </c>
    </row>
    <row r="48" spans="1:25" x14ac:dyDescent="0.2">
      <c r="A48" s="1" t="s">
        <v>59</v>
      </c>
      <c r="B48">
        <v>0.44444400000000001</v>
      </c>
      <c r="C48">
        <v>0.2</v>
      </c>
      <c r="D48">
        <v>0.45</v>
      </c>
      <c r="E48">
        <v>0.33333299999999999</v>
      </c>
      <c r="F48">
        <v>0.45</v>
      </c>
      <c r="G48">
        <v>0.2</v>
      </c>
      <c r="H48">
        <v>8.3333000000000004E-2</v>
      </c>
      <c r="I48">
        <v>0.66664400000000001</v>
      </c>
      <c r="J48">
        <v>0.8</v>
      </c>
      <c r="K48">
        <v>1.9999999999999999E-6</v>
      </c>
      <c r="L48">
        <v>0.36020600000000003</v>
      </c>
      <c r="M48">
        <v>0.2</v>
      </c>
      <c r="N48">
        <v>0.5</v>
      </c>
      <c r="O48">
        <v>0.3</v>
      </c>
      <c r="P48">
        <v>0.3</v>
      </c>
      <c r="Q48">
        <v>0.375</v>
      </c>
      <c r="R48">
        <v>0.35094199999999998</v>
      </c>
      <c r="S48">
        <v>0.62999000000000005</v>
      </c>
      <c r="T48">
        <v>0.120613</v>
      </c>
      <c r="U48">
        <v>0.188889</v>
      </c>
      <c r="V48">
        <v>8.9899000000000007E-2</v>
      </c>
      <c r="W48">
        <v>1.1E-4</v>
      </c>
      <c r="X48">
        <v>6.25E-2</v>
      </c>
      <c r="Y48">
        <v>0.519069</v>
      </c>
    </row>
    <row r="49" spans="1:25" x14ac:dyDescent="0.2">
      <c r="A49" s="1" t="s">
        <v>60</v>
      </c>
      <c r="B49">
        <v>0.44444400000000001</v>
      </c>
      <c r="C49">
        <v>0.2</v>
      </c>
      <c r="D49">
        <v>0.45</v>
      </c>
      <c r="E49">
        <v>0.33333299999999999</v>
      </c>
      <c r="F49">
        <v>0.45</v>
      </c>
      <c r="G49">
        <v>0.2</v>
      </c>
      <c r="H49">
        <v>8.3333000000000004E-2</v>
      </c>
      <c r="I49">
        <v>0.66664400000000001</v>
      </c>
      <c r="J49">
        <v>0.8</v>
      </c>
      <c r="K49">
        <v>1.9999999999999999E-6</v>
      </c>
      <c r="L49">
        <v>0.36020600000000003</v>
      </c>
      <c r="M49">
        <v>0.2</v>
      </c>
      <c r="N49">
        <v>0.6</v>
      </c>
      <c r="O49">
        <v>0.3</v>
      </c>
      <c r="P49">
        <v>0.3</v>
      </c>
      <c r="Q49">
        <v>0.375</v>
      </c>
      <c r="R49">
        <v>0.36180099999999998</v>
      </c>
      <c r="S49">
        <v>0.63624899999999995</v>
      </c>
      <c r="T49">
        <v>0.271588</v>
      </c>
      <c r="U49">
        <v>0.188889</v>
      </c>
      <c r="V49">
        <v>8.9899000000000007E-2</v>
      </c>
      <c r="W49">
        <v>9.6000000000000002E-5</v>
      </c>
      <c r="X49">
        <v>6.25E-2</v>
      </c>
      <c r="Y49">
        <v>0.51705599999999996</v>
      </c>
    </row>
    <row r="50" spans="1:25" x14ac:dyDescent="0.2">
      <c r="A50" s="1" t="s">
        <v>61</v>
      </c>
      <c r="B50">
        <v>0.44444400000000001</v>
      </c>
      <c r="C50">
        <v>0.2</v>
      </c>
      <c r="D50">
        <v>0.45</v>
      </c>
      <c r="E50">
        <v>0.33333299999999999</v>
      </c>
      <c r="F50">
        <v>0.45</v>
      </c>
      <c r="G50">
        <v>0.2</v>
      </c>
      <c r="H50">
        <v>0.16666700000000001</v>
      </c>
      <c r="I50">
        <v>0.66664400000000001</v>
      </c>
      <c r="J50">
        <v>0.8</v>
      </c>
      <c r="K50">
        <v>1.9999999999999999E-6</v>
      </c>
      <c r="L50">
        <v>0.36020600000000003</v>
      </c>
      <c r="M50">
        <v>0.4</v>
      </c>
      <c r="N50">
        <v>0.1</v>
      </c>
      <c r="O50">
        <v>0.2</v>
      </c>
      <c r="P50">
        <v>0.3</v>
      </c>
      <c r="Q50">
        <v>0.375</v>
      </c>
      <c r="R50">
        <v>0.37659100000000001</v>
      </c>
      <c r="S50">
        <v>0.64449299999999998</v>
      </c>
      <c r="T50">
        <v>4.1780000000000003E-3</v>
      </c>
      <c r="U50">
        <v>4.0404000000000002E-2</v>
      </c>
      <c r="V50">
        <v>8.9899000000000007E-2</v>
      </c>
      <c r="W50">
        <v>1.16E-4</v>
      </c>
      <c r="X50">
        <v>6.25E-2</v>
      </c>
      <c r="Y50">
        <v>0.51985800000000004</v>
      </c>
    </row>
    <row r="51" spans="1:25" x14ac:dyDescent="0.2">
      <c r="A51" s="1" t="s">
        <v>62</v>
      </c>
      <c r="B51">
        <v>0.44444400000000001</v>
      </c>
      <c r="C51">
        <v>0.2</v>
      </c>
      <c r="D51">
        <v>0.45</v>
      </c>
      <c r="E51">
        <v>0.33333299999999999</v>
      </c>
      <c r="F51">
        <v>0.45</v>
      </c>
      <c r="G51">
        <v>0.2</v>
      </c>
      <c r="H51">
        <v>0.16666700000000001</v>
      </c>
      <c r="I51">
        <v>0.66664400000000001</v>
      </c>
      <c r="J51">
        <v>0.8</v>
      </c>
      <c r="K51">
        <v>1.9999999999999999E-6</v>
      </c>
      <c r="L51">
        <v>0.36020600000000003</v>
      </c>
      <c r="M51">
        <v>0.4</v>
      </c>
      <c r="N51">
        <v>0.2</v>
      </c>
      <c r="O51">
        <v>0.1</v>
      </c>
      <c r="P51">
        <v>0.3</v>
      </c>
      <c r="Q51">
        <v>0.125</v>
      </c>
      <c r="R51">
        <v>0.20238700000000001</v>
      </c>
      <c r="S51">
        <v>0.51905100000000004</v>
      </c>
      <c r="T51">
        <v>1.1142000000000001E-2</v>
      </c>
      <c r="U51">
        <v>1.5152000000000001E-2</v>
      </c>
      <c r="V51">
        <v>8.9899000000000007E-2</v>
      </c>
      <c r="W51">
        <v>1.1900000000000001E-4</v>
      </c>
      <c r="X51">
        <v>6.25E-2</v>
      </c>
      <c r="Y51">
        <v>0.52027299999999999</v>
      </c>
    </row>
    <row r="52" spans="1:25" x14ac:dyDescent="0.2">
      <c r="A52" s="1" t="s">
        <v>63</v>
      </c>
      <c r="B52">
        <v>0.44444400000000001</v>
      </c>
      <c r="C52">
        <v>0.2</v>
      </c>
      <c r="D52">
        <v>0.45</v>
      </c>
      <c r="E52">
        <v>0.33333299999999999</v>
      </c>
      <c r="F52">
        <v>0.45</v>
      </c>
      <c r="G52">
        <v>0.2</v>
      </c>
      <c r="H52">
        <v>0.16666700000000001</v>
      </c>
      <c r="I52">
        <v>0.66664400000000001</v>
      </c>
      <c r="J52">
        <v>0.8</v>
      </c>
      <c r="K52">
        <v>1.9999999999999999E-6</v>
      </c>
      <c r="L52">
        <v>0.36020600000000003</v>
      </c>
      <c r="M52">
        <v>0.4</v>
      </c>
      <c r="N52">
        <v>0.3</v>
      </c>
      <c r="O52">
        <v>0.2</v>
      </c>
      <c r="P52">
        <v>0.1</v>
      </c>
      <c r="Q52">
        <v>0.25</v>
      </c>
      <c r="R52">
        <v>0.28095900000000001</v>
      </c>
      <c r="S52">
        <v>0.584646</v>
      </c>
      <c r="T52">
        <v>2.4791000000000001E-2</v>
      </c>
      <c r="U52">
        <v>4.0404000000000002E-2</v>
      </c>
      <c r="V52">
        <v>1.5152000000000001E-2</v>
      </c>
      <c r="W52">
        <v>1.13E-4</v>
      </c>
      <c r="X52">
        <v>6.25E-2</v>
      </c>
      <c r="Y52">
        <v>0.51939500000000005</v>
      </c>
    </row>
    <row r="53" spans="1:25" x14ac:dyDescent="0.2">
      <c r="A53" s="1" t="s">
        <v>64</v>
      </c>
      <c r="B53">
        <v>0.44444400000000001</v>
      </c>
      <c r="C53">
        <v>0.2</v>
      </c>
      <c r="D53">
        <v>0.45</v>
      </c>
      <c r="E53">
        <v>0.33333299999999999</v>
      </c>
      <c r="F53">
        <v>0.45</v>
      </c>
      <c r="G53">
        <v>0.2</v>
      </c>
      <c r="H53">
        <v>0.16666700000000001</v>
      </c>
      <c r="I53">
        <v>0.66664400000000001</v>
      </c>
      <c r="J53">
        <v>0.8</v>
      </c>
      <c r="K53">
        <v>1.9999999999999999E-6</v>
      </c>
      <c r="L53">
        <v>0.36020600000000003</v>
      </c>
      <c r="M53">
        <v>0.4</v>
      </c>
      <c r="N53">
        <v>0.4</v>
      </c>
      <c r="O53">
        <v>0.3</v>
      </c>
      <c r="P53">
        <v>0.2</v>
      </c>
      <c r="Q53">
        <v>0.25</v>
      </c>
      <c r="R53">
        <v>0.28279199999999999</v>
      </c>
      <c r="S53">
        <v>0.58596300000000001</v>
      </c>
      <c r="T53">
        <v>5.2089000000000003E-2</v>
      </c>
      <c r="U53">
        <v>8.9899000000000007E-2</v>
      </c>
      <c r="V53">
        <v>4.0404000000000002E-2</v>
      </c>
      <c r="W53">
        <v>1.18E-4</v>
      </c>
      <c r="X53">
        <v>6.25E-2</v>
      </c>
      <c r="Y53">
        <v>0.52019099999999996</v>
      </c>
    </row>
    <row r="54" spans="1:25" x14ac:dyDescent="0.2">
      <c r="A54" s="1" t="s">
        <v>65</v>
      </c>
      <c r="B54">
        <v>0.44444400000000001</v>
      </c>
      <c r="C54">
        <v>0.2</v>
      </c>
      <c r="D54">
        <v>0.45</v>
      </c>
      <c r="E54">
        <v>0.33333299999999999</v>
      </c>
      <c r="F54">
        <v>0.45</v>
      </c>
      <c r="G54">
        <v>0.2</v>
      </c>
      <c r="H54">
        <v>0.16666700000000001</v>
      </c>
      <c r="I54">
        <v>0.66664400000000001</v>
      </c>
      <c r="J54">
        <v>0.8</v>
      </c>
      <c r="K54">
        <v>1.9999999999999999E-6</v>
      </c>
      <c r="L54">
        <v>0.36020600000000003</v>
      </c>
      <c r="M54">
        <v>0.4</v>
      </c>
      <c r="N54">
        <v>0.5</v>
      </c>
      <c r="O54">
        <v>0.3</v>
      </c>
      <c r="P54">
        <v>0.3</v>
      </c>
      <c r="Q54">
        <v>0.375</v>
      </c>
      <c r="R54">
        <v>0.36393700000000001</v>
      </c>
      <c r="S54">
        <v>0.637459</v>
      </c>
      <c r="T54">
        <v>0.120613</v>
      </c>
      <c r="U54">
        <v>0.188889</v>
      </c>
      <c r="V54">
        <v>8.9899000000000007E-2</v>
      </c>
      <c r="W54">
        <v>1.1900000000000001E-4</v>
      </c>
      <c r="X54">
        <v>6.25E-2</v>
      </c>
      <c r="Y54">
        <v>0.52029599999999998</v>
      </c>
    </row>
    <row r="55" spans="1:25" x14ac:dyDescent="0.2">
      <c r="A55" s="1" t="s">
        <v>66</v>
      </c>
      <c r="B55">
        <v>0.44444400000000001</v>
      </c>
      <c r="C55">
        <v>0.2</v>
      </c>
      <c r="D55">
        <v>0.45</v>
      </c>
      <c r="E55">
        <v>0.33333299999999999</v>
      </c>
      <c r="F55">
        <v>0.45</v>
      </c>
      <c r="G55">
        <v>0.2</v>
      </c>
      <c r="H55">
        <v>0.16666700000000001</v>
      </c>
      <c r="I55">
        <v>0.66664400000000001</v>
      </c>
      <c r="J55">
        <v>0.8</v>
      </c>
      <c r="K55">
        <v>1.9999999999999999E-6</v>
      </c>
      <c r="L55">
        <v>0.36020600000000003</v>
      </c>
      <c r="M55">
        <v>0.4</v>
      </c>
      <c r="N55">
        <v>0.6</v>
      </c>
      <c r="O55">
        <v>0.3</v>
      </c>
      <c r="P55">
        <v>0.3</v>
      </c>
      <c r="Q55">
        <v>0.375</v>
      </c>
      <c r="R55">
        <v>0.37901499999999999</v>
      </c>
      <c r="S55">
        <v>0.64581500000000003</v>
      </c>
      <c r="T55">
        <v>0.271588</v>
      </c>
      <c r="U55">
        <v>0.188889</v>
      </c>
      <c r="V55">
        <v>8.9899000000000007E-2</v>
      </c>
      <c r="W55">
        <v>1.16E-4</v>
      </c>
      <c r="X55">
        <v>6.25E-2</v>
      </c>
      <c r="Y55">
        <v>0.51984600000000003</v>
      </c>
    </row>
    <row r="56" spans="1:25" x14ac:dyDescent="0.2">
      <c r="A56" s="1" t="s">
        <v>67</v>
      </c>
      <c r="B56">
        <v>0.44444400000000001</v>
      </c>
      <c r="C56">
        <v>0.2</v>
      </c>
      <c r="D56">
        <v>0.45</v>
      </c>
      <c r="E56">
        <v>0.33333299999999999</v>
      </c>
      <c r="F56">
        <v>0.45</v>
      </c>
      <c r="G56">
        <v>0.2</v>
      </c>
      <c r="H56">
        <v>0.25</v>
      </c>
      <c r="I56">
        <v>0.66664400000000001</v>
      </c>
      <c r="J56">
        <v>0.8</v>
      </c>
      <c r="K56">
        <v>1.2799999999999999E-4</v>
      </c>
      <c r="L56">
        <v>0.54082399999999997</v>
      </c>
      <c r="M56">
        <v>0.2</v>
      </c>
      <c r="N56">
        <v>0.1</v>
      </c>
      <c r="O56">
        <v>0.2</v>
      </c>
      <c r="P56">
        <v>0.3</v>
      </c>
      <c r="Q56">
        <v>0.4375</v>
      </c>
      <c r="R56">
        <v>0.38919700000000002</v>
      </c>
      <c r="S56">
        <v>0.651281</v>
      </c>
      <c r="T56">
        <v>4.1780000000000003E-3</v>
      </c>
      <c r="U56">
        <v>4.0404000000000002E-2</v>
      </c>
      <c r="V56">
        <v>8.9899000000000007E-2</v>
      </c>
      <c r="W56">
        <v>2.5905999999999998E-2</v>
      </c>
      <c r="X56">
        <v>6.25E-2</v>
      </c>
      <c r="Y56">
        <v>0.71156200000000003</v>
      </c>
    </row>
    <row r="57" spans="1:25" x14ac:dyDescent="0.2">
      <c r="A57" s="1" t="s">
        <v>68</v>
      </c>
      <c r="B57">
        <v>0.44444400000000001</v>
      </c>
      <c r="C57">
        <v>0.2</v>
      </c>
      <c r="D57">
        <v>0.45</v>
      </c>
      <c r="E57">
        <v>0.33333299999999999</v>
      </c>
      <c r="F57">
        <v>0.45</v>
      </c>
      <c r="G57">
        <v>0.2</v>
      </c>
      <c r="H57">
        <v>0.25</v>
      </c>
      <c r="I57">
        <v>0.66664400000000001</v>
      </c>
      <c r="J57">
        <v>0.8</v>
      </c>
      <c r="K57">
        <v>1.2799999999999999E-4</v>
      </c>
      <c r="L57">
        <v>0.54082399999999997</v>
      </c>
      <c r="M57">
        <v>0.2</v>
      </c>
      <c r="N57">
        <v>0.2</v>
      </c>
      <c r="O57">
        <v>0.1</v>
      </c>
      <c r="P57">
        <v>0.3</v>
      </c>
      <c r="Q57">
        <v>0.5</v>
      </c>
      <c r="R57">
        <v>0.431307</v>
      </c>
      <c r="S57">
        <v>0.67253099999999999</v>
      </c>
      <c r="T57">
        <v>1.1142000000000001E-2</v>
      </c>
      <c r="U57">
        <v>1.5152000000000001E-2</v>
      </c>
      <c r="V57">
        <v>8.9899000000000007E-2</v>
      </c>
      <c r="W57">
        <v>2.4579E-2</v>
      </c>
      <c r="X57">
        <v>6.25E-2</v>
      </c>
      <c r="Y57">
        <v>0.70929699999999996</v>
      </c>
    </row>
    <row r="58" spans="1:25" x14ac:dyDescent="0.2">
      <c r="A58" s="1" t="s">
        <v>69</v>
      </c>
      <c r="B58">
        <v>0.44444400000000001</v>
      </c>
      <c r="C58">
        <v>0.2</v>
      </c>
      <c r="D58">
        <v>0.45</v>
      </c>
      <c r="E58">
        <v>0.33333299999999999</v>
      </c>
      <c r="F58">
        <v>0.45</v>
      </c>
      <c r="G58">
        <v>0.2</v>
      </c>
      <c r="H58">
        <v>0.25</v>
      </c>
      <c r="I58">
        <v>0.66664400000000001</v>
      </c>
      <c r="J58">
        <v>0.8</v>
      </c>
      <c r="K58">
        <v>1.2799999999999999E-4</v>
      </c>
      <c r="L58">
        <v>0.54082399999999997</v>
      </c>
      <c r="M58">
        <v>0.2</v>
      </c>
      <c r="N58">
        <v>0.3</v>
      </c>
      <c r="O58">
        <v>0.2</v>
      </c>
      <c r="P58">
        <v>0.1</v>
      </c>
      <c r="Q58">
        <v>0.1875</v>
      </c>
      <c r="R58">
        <v>0.25308799999999998</v>
      </c>
      <c r="S58">
        <v>0.56357400000000002</v>
      </c>
      <c r="T58">
        <v>2.4791000000000001E-2</v>
      </c>
      <c r="U58">
        <v>4.0404000000000002E-2</v>
      </c>
      <c r="V58">
        <v>1.5152000000000001E-2</v>
      </c>
      <c r="W58">
        <v>2.7109000000000001E-2</v>
      </c>
      <c r="X58">
        <v>6.25E-2</v>
      </c>
      <c r="Y58">
        <v>0.71351900000000001</v>
      </c>
    </row>
    <row r="59" spans="1:25" x14ac:dyDescent="0.2">
      <c r="A59" s="1" t="s">
        <v>70</v>
      </c>
      <c r="B59">
        <v>0.44444400000000001</v>
      </c>
      <c r="C59">
        <v>0.2</v>
      </c>
      <c r="D59">
        <v>0.45</v>
      </c>
      <c r="E59">
        <v>0.33333299999999999</v>
      </c>
      <c r="F59">
        <v>0.45</v>
      </c>
      <c r="G59">
        <v>0.2</v>
      </c>
      <c r="H59">
        <v>0.25</v>
      </c>
      <c r="I59">
        <v>0.66664400000000001</v>
      </c>
      <c r="J59">
        <v>0.8</v>
      </c>
      <c r="K59">
        <v>1.2799999999999999E-4</v>
      </c>
      <c r="L59">
        <v>0.54082399999999997</v>
      </c>
      <c r="M59">
        <v>0.2</v>
      </c>
      <c r="N59">
        <v>0.4</v>
      </c>
      <c r="O59">
        <v>0.3</v>
      </c>
      <c r="P59">
        <v>0.2</v>
      </c>
      <c r="Q59">
        <v>0.3125</v>
      </c>
      <c r="R59">
        <v>0.32708500000000001</v>
      </c>
      <c r="S59">
        <v>0.61557099999999998</v>
      </c>
      <c r="T59">
        <v>5.2089000000000003E-2</v>
      </c>
      <c r="U59">
        <v>8.9899000000000007E-2</v>
      </c>
      <c r="V59">
        <v>4.0404000000000002E-2</v>
      </c>
      <c r="W59">
        <v>2.7254E-2</v>
      </c>
      <c r="X59">
        <v>6.25E-2</v>
      </c>
      <c r="Y59">
        <v>0.71374899999999997</v>
      </c>
    </row>
    <row r="60" spans="1:25" x14ac:dyDescent="0.2">
      <c r="A60" s="1" t="s">
        <v>71</v>
      </c>
      <c r="B60">
        <v>0.44444400000000001</v>
      </c>
      <c r="C60">
        <v>0.2</v>
      </c>
      <c r="D60">
        <v>0.45</v>
      </c>
      <c r="E60">
        <v>0.33333299999999999</v>
      </c>
      <c r="F60">
        <v>0.45</v>
      </c>
      <c r="G60">
        <v>0.2</v>
      </c>
      <c r="H60">
        <v>0.25</v>
      </c>
      <c r="I60">
        <v>0.66664400000000001</v>
      </c>
      <c r="J60">
        <v>0.8</v>
      </c>
      <c r="K60">
        <v>1.2799999999999999E-4</v>
      </c>
      <c r="L60">
        <v>0.54082399999999997</v>
      </c>
      <c r="M60">
        <v>0.2</v>
      </c>
      <c r="N60">
        <v>0.5</v>
      </c>
      <c r="O60">
        <v>0.3</v>
      </c>
      <c r="P60">
        <v>0.3</v>
      </c>
      <c r="Q60">
        <v>0.5</v>
      </c>
      <c r="R60">
        <v>0.44606200000000001</v>
      </c>
      <c r="S60">
        <v>0.67950999999999995</v>
      </c>
      <c r="T60">
        <v>0.120613</v>
      </c>
      <c r="U60">
        <v>0.188889</v>
      </c>
      <c r="V60">
        <v>8.9899000000000007E-2</v>
      </c>
      <c r="W60">
        <v>2.7823000000000001E-2</v>
      </c>
      <c r="X60">
        <v>6.25E-2</v>
      </c>
      <c r="Y60">
        <v>0.71464000000000005</v>
      </c>
    </row>
    <row r="61" spans="1:25" x14ac:dyDescent="0.2">
      <c r="A61" s="1" t="s">
        <v>72</v>
      </c>
      <c r="B61">
        <v>0.44444400000000001</v>
      </c>
      <c r="C61">
        <v>0.2</v>
      </c>
      <c r="D61">
        <v>0.45</v>
      </c>
      <c r="E61">
        <v>0.33333299999999999</v>
      </c>
      <c r="F61">
        <v>0.45</v>
      </c>
      <c r="G61">
        <v>0.2</v>
      </c>
      <c r="H61">
        <v>0.25</v>
      </c>
      <c r="I61">
        <v>0.66664400000000001</v>
      </c>
      <c r="J61">
        <v>0.8</v>
      </c>
      <c r="K61">
        <v>1.2799999999999999E-4</v>
      </c>
      <c r="L61">
        <v>0.54082399999999997</v>
      </c>
      <c r="M61">
        <v>0.2</v>
      </c>
      <c r="N61">
        <v>0.6</v>
      </c>
      <c r="O61">
        <v>0.3</v>
      </c>
      <c r="P61">
        <v>0.3</v>
      </c>
      <c r="Q61">
        <v>0.5</v>
      </c>
      <c r="R61">
        <v>0.43812400000000001</v>
      </c>
      <c r="S61">
        <v>0.67578300000000002</v>
      </c>
      <c r="T61">
        <v>0.271588</v>
      </c>
      <c r="U61">
        <v>0.188889</v>
      </c>
      <c r="V61">
        <v>8.9899000000000007E-2</v>
      </c>
      <c r="W61">
        <v>2.4538000000000001E-2</v>
      </c>
      <c r="X61">
        <v>6.25E-2</v>
      </c>
      <c r="Y61">
        <v>0.70922399999999997</v>
      </c>
    </row>
    <row r="62" spans="1:25" x14ac:dyDescent="0.2">
      <c r="A62" s="1" t="s">
        <v>73</v>
      </c>
      <c r="B62">
        <v>0.44444400000000001</v>
      </c>
      <c r="C62">
        <v>0.2</v>
      </c>
      <c r="D62">
        <v>0.45</v>
      </c>
      <c r="E62">
        <v>0.33333299999999999</v>
      </c>
      <c r="F62">
        <v>0.45</v>
      </c>
      <c r="G62">
        <v>0.2</v>
      </c>
      <c r="H62">
        <v>0.33333299999999999</v>
      </c>
      <c r="I62">
        <v>0.66664400000000001</v>
      </c>
      <c r="J62">
        <v>0.8</v>
      </c>
      <c r="K62">
        <v>1.2799999999999999E-4</v>
      </c>
      <c r="L62">
        <v>0.54082399999999997</v>
      </c>
      <c r="M62">
        <v>0.4</v>
      </c>
      <c r="N62">
        <v>0.1</v>
      </c>
      <c r="O62">
        <v>0.2</v>
      </c>
      <c r="P62">
        <v>0.3</v>
      </c>
      <c r="Q62">
        <v>0.375</v>
      </c>
      <c r="R62">
        <v>0.37496699999999999</v>
      </c>
      <c r="S62">
        <v>0.64360200000000001</v>
      </c>
      <c r="T62">
        <v>4.1780000000000003E-3</v>
      </c>
      <c r="U62">
        <v>4.0404000000000002E-2</v>
      </c>
      <c r="V62">
        <v>8.9899000000000007E-2</v>
      </c>
      <c r="W62">
        <v>2.0298E-2</v>
      </c>
      <c r="X62">
        <v>6.25E-2</v>
      </c>
      <c r="Y62">
        <v>0.70105899999999999</v>
      </c>
    </row>
    <row r="63" spans="1:25" x14ac:dyDescent="0.2">
      <c r="A63" s="1" t="s">
        <v>74</v>
      </c>
      <c r="B63">
        <v>0.44444400000000001</v>
      </c>
      <c r="C63">
        <v>0.2</v>
      </c>
      <c r="D63">
        <v>0.45</v>
      </c>
      <c r="E63">
        <v>0.33333299999999999</v>
      </c>
      <c r="F63">
        <v>0.45</v>
      </c>
      <c r="G63">
        <v>0.2</v>
      </c>
      <c r="H63">
        <v>0.33333299999999999</v>
      </c>
      <c r="I63">
        <v>0.66664400000000001</v>
      </c>
      <c r="J63">
        <v>0.8</v>
      </c>
      <c r="K63">
        <v>1.2799999999999999E-4</v>
      </c>
      <c r="L63">
        <v>0.54082399999999997</v>
      </c>
      <c r="M63">
        <v>0.4</v>
      </c>
      <c r="N63">
        <v>0.2</v>
      </c>
      <c r="O63">
        <v>0.1</v>
      </c>
      <c r="P63">
        <v>0.3</v>
      </c>
      <c r="Q63">
        <v>0.375</v>
      </c>
      <c r="R63">
        <v>0.379695</v>
      </c>
      <c r="S63">
        <v>0.64618399999999998</v>
      </c>
      <c r="T63">
        <v>1.1142000000000001E-2</v>
      </c>
      <c r="U63">
        <v>1.5152000000000001E-2</v>
      </c>
      <c r="V63">
        <v>8.9899000000000007E-2</v>
      </c>
      <c r="W63">
        <v>1.9986E-2</v>
      </c>
      <c r="X63">
        <v>6.25E-2</v>
      </c>
      <c r="Y63">
        <v>0.70039399999999996</v>
      </c>
    </row>
    <row r="64" spans="1:25" x14ac:dyDescent="0.2">
      <c r="A64" s="1" t="s">
        <v>75</v>
      </c>
      <c r="B64">
        <v>0.44444400000000001</v>
      </c>
      <c r="C64">
        <v>0.2</v>
      </c>
      <c r="D64">
        <v>0.45</v>
      </c>
      <c r="E64">
        <v>0.33333299999999999</v>
      </c>
      <c r="F64">
        <v>0.45</v>
      </c>
      <c r="G64">
        <v>0.2</v>
      </c>
      <c r="H64">
        <v>0.33333299999999999</v>
      </c>
      <c r="I64">
        <v>0.66664400000000001</v>
      </c>
      <c r="J64">
        <v>0.8</v>
      </c>
      <c r="K64">
        <v>1.2799999999999999E-4</v>
      </c>
      <c r="L64">
        <v>0.54082399999999997</v>
      </c>
      <c r="M64">
        <v>0.4</v>
      </c>
      <c r="N64">
        <v>0.3</v>
      </c>
      <c r="O64">
        <v>0.2</v>
      </c>
      <c r="P64">
        <v>0.1</v>
      </c>
      <c r="Q64">
        <v>0.375</v>
      </c>
      <c r="R64">
        <v>0.37124200000000002</v>
      </c>
      <c r="S64">
        <v>0.64154699999999998</v>
      </c>
      <c r="T64">
        <v>2.4791000000000001E-2</v>
      </c>
      <c r="U64">
        <v>4.0404000000000002E-2</v>
      </c>
      <c r="V64">
        <v>1.5152000000000001E-2</v>
      </c>
      <c r="W64">
        <v>2.0043999999999999E-2</v>
      </c>
      <c r="X64">
        <v>6.25E-2</v>
      </c>
      <c r="Y64">
        <v>0.70051799999999997</v>
      </c>
    </row>
    <row r="65" spans="1:25" x14ac:dyDescent="0.2">
      <c r="A65" s="1" t="s">
        <v>76</v>
      </c>
      <c r="B65">
        <v>0.44444400000000001</v>
      </c>
      <c r="C65">
        <v>0.2</v>
      </c>
      <c r="D65">
        <v>0.45</v>
      </c>
      <c r="E65">
        <v>0.33333299999999999</v>
      </c>
      <c r="F65">
        <v>0.45</v>
      </c>
      <c r="G65">
        <v>0.2</v>
      </c>
      <c r="H65">
        <v>0.33333299999999999</v>
      </c>
      <c r="I65">
        <v>0.66664400000000001</v>
      </c>
      <c r="J65">
        <v>0.8</v>
      </c>
      <c r="K65">
        <v>1.2799999999999999E-4</v>
      </c>
      <c r="L65">
        <v>0.54082399999999997</v>
      </c>
      <c r="M65">
        <v>0.4</v>
      </c>
      <c r="N65">
        <v>0.4</v>
      </c>
      <c r="O65">
        <v>0.3</v>
      </c>
      <c r="P65">
        <v>0.2</v>
      </c>
      <c r="Q65">
        <v>0.3125</v>
      </c>
      <c r="R65">
        <v>0.31338700000000003</v>
      </c>
      <c r="S65">
        <v>0.60683799999999999</v>
      </c>
      <c r="T65">
        <v>5.2089000000000003E-2</v>
      </c>
      <c r="U65">
        <v>8.9899000000000007E-2</v>
      </c>
      <c r="V65">
        <v>4.0404000000000002E-2</v>
      </c>
      <c r="W65">
        <v>2.0322E-2</v>
      </c>
      <c r="X65">
        <v>6.25E-2</v>
      </c>
      <c r="Y65">
        <v>0.70111000000000001</v>
      </c>
    </row>
    <row r="66" spans="1:25" x14ac:dyDescent="0.2">
      <c r="A66" s="1" t="s">
        <v>77</v>
      </c>
      <c r="B66">
        <v>0.44444400000000001</v>
      </c>
      <c r="C66">
        <v>0.2</v>
      </c>
      <c r="D66">
        <v>0.45</v>
      </c>
      <c r="E66">
        <v>0.33333299999999999</v>
      </c>
      <c r="F66">
        <v>0.45</v>
      </c>
      <c r="G66">
        <v>0.2</v>
      </c>
      <c r="H66">
        <v>0.33333299999999999</v>
      </c>
      <c r="I66">
        <v>0.66664400000000001</v>
      </c>
      <c r="J66">
        <v>0.8</v>
      </c>
      <c r="K66">
        <v>1.2799999999999999E-4</v>
      </c>
      <c r="L66">
        <v>0.54082399999999997</v>
      </c>
      <c r="M66">
        <v>0.4</v>
      </c>
      <c r="N66">
        <v>0.5</v>
      </c>
      <c r="O66">
        <v>0.3</v>
      </c>
      <c r="P66">
        <v>0.3</v>
      </c>
      <c r="Q66">
        <v>0.1875</v>
      </c>
      <c r="R66">
        <v>0.26491700000000001</v>
      </c>
      <c r="S66">
        <v>0.57276800000000005</v>
      </c>
      <c r="T66">
        <v>0.120613</v>
      </c>
      <c r="U66">
        <v>0.188889</v>
      </c>
      <c r="V66">
        <v>8.9899000000000007E-2</v>
      </c>
      <c r="W66">
        <v>2.0591000000000002E-2</v>
      </c>
      <c r="X66">
        <v>6.25E-2</v>
      </c>
      <c r="Y66">
        <v>0.701677</v>
      </c>
    </row>
    <row r="67" spans="1:25" x14ac:dyDescent="0.2">
      <c r="A67" s="1" t="s">
        <v>78</v>
      </c>
      <c r="B67">
        <v>0.44444400000000001</v>
      </c>
      <c r="C67">
        <v>0.2</v>
      </c>
      <c r="D67">
        <v>0.45</v>
      </c>
      <c r="E67">
        <v>0.33333299999999999</v>
      </c>
      <c r="F67">
        <v>0.45</v>
      </c>
      <c r="G67">
        <v>0.2</v>
      </c>
      <c r="H67">
        <v>0.33333299999999999</v>
      </c>
      <c r="I67">
        <v>0.66664400000000001</v>
      </c>
      <c r="J67">
        <v>0.8</v>
      </c>
      <c r="K67">
        <v>1.2799999999999999E-4</v>
      </c>
      <c r="L67">
        <v>0.54082399999999997</v>
      </c>
      <c r="M67">
        <v>0.4</v>
      </c>
      <c r="N67">
        <v>0.6</v>
      </c>
      <c r="O67">
        <v>0.3</v>
      </c>
      <c r="P67">
        <v>0.3</v>
      </c>
      <c r="Q67">
        <v>0.3125</v>
      </c>
      <c r="R67">
        <v>0.32344000000000001</v>
      </c>
      <c r="S67">
        <v>0.61328099999999997</v>
      </c>
      <c r="T67">
        <v>0.271588</v>
      </c>
      <c r="U67">
        <v>0.188889</v>
      </c>
      <c r="V67">
        <v>8.9899000000000007E-2</v>
      </c>
      <c r="W67">
        <v>1.9858000000000001E-2</v>
      </c>
      <c r="X67">
        <v>6.25E-2</v>
      </c>
      <c r="Y67">
        <v>0.70011699999999999</v>
      </c>
    </row>
    <row r="68" spans="1:25" x14ac:dyDescent="0.2">
      <c r="A68" s="1" t="s">
        <v>79</v>
      </c>
      <c r="B68">
        <v>0.44444400000000001</v>
      </c>
      <c r="C68">
        <v>0.2</v>
      </c>
      <c r="D68">
        <v>0.45</v>
      </c>
      <c r="E68">
        <v>0.33333299999999999</v>
      </c>
      <c r="F68">
        <v>0.45</v>
      </c>
      <c r="G68">
        <v>0.2</v>
      </c>
      <c r="H68">
        <v>0.41666700000000001</v>
      </c>
      <c r="I68">
        <v>0.66664400000000001</v>
      </c>
      <c r="J68">
        <v>0.8</v>
      </c>
      <c r="K68">
        <v>5.0000000000000001E-4</v>
      </c>
      <c r="L68">
        <v>0.6</v>
      </c>
      <c r="M68">
        <v>0.2</v>
      </c>
      <c r="N68">
        <v>0.1</v>
      </c>
      <c r="O68">
        <v>0.2</v>
      </c>
      <c r="P68">
        <v>0.3</v>
      </c>
      <c r="Q68">
        <v>0.5</v>
      </c>
      <c r="R68">
        <v>0.42186499999999999</v>
      </c>
      <c r="S68">
        <v>0.66794299999999995</v>
      </c>
      <c r="T68">
        <v>4.1780000000000003E-3</v>
      </c>
      <c r="U68">
        <v>4.0404000000000002E-2</v>
      </c>
      <c r="V68">
        <v>8.9899000000000007E-2</v>
      </c>
      <c r="W68">
        <v>9.9770999999999999E-2</v>
      </c>
      <c r="X68">
        <v>0.1875</v>
      </c>
      <c r="Y68">
        <v>0.769876</v>
      </c>
    </row>
    <row r="69" spans="1:25" x14ac:dyDescent="0.2">
      <c r="A69" s="1" t="s">
        <v>80</v>
      </c>
      <c r="B69">
        <v>0.44444400000000001</v>
      </c>
      <c r="C69">
        <v>0.2</v>
      </c>
      <c r="D69">
        <v>0.45</v>
      </c>
      <c r="E69">
        <v>0.33333299999999999</v>
      </c>
      <c r="F69">
        <v>0.45</v>
      </c>
      <c r="G69">
        <v>0.2</v>
      </c>
      <c r="H69">
        <v>0.41666700000000001</v>
      </c>
      <c r="I69">
        <v>0.66664400000000001</v>
      </c>
      <c r="J69">
        <v>0.8</v>
      </c>
      <c r="K69">
        <v>5.0000000000000001E-4</v>
      </c>
      <c r="L69">
        <v>0.6</v>
      </c>
      <c r="M69">
        <v>0.2</v>
      </c>
      <c r="N69">
        <v>0.2</v>
      </c>
      <c r="O69">
        <v>0.1</v>
      </c>
      <c r="P69">
        <v>0.3</v>
      </c>
      <c r="Q69">
        <v>0.25</v>
      </c>
      <c r="R69">
        <v>0.30244399999999999</v>
      </c>
      <c r="S69">
        <v>0.59960000000000002</v>
      </c>
      <c r="T69">
        <v>1.1142000000000001E-2</v>
      </c>
      <c r="U69">
        <v>1.5152000000000001E-2</v>
      </c>
      <c r="V69">
        <v>8.9899000000000007E-2</v>
      </c>
      <c r="W69">
        <v>9.8500000000000004E-2</v>
      </c>
      <c r="X69">
        <v>0.125</v>
      </c>
      <c r="Y69">
        <v>0.76932</v>
      </c>
    </row>
    <row r="70" spans="1:25" x14ac:dyDescent="0.2">
      <c r="A70" s="1" t="s">
        <v>81</v>
      </c>
      <c r="B70">
        <v>0.44444400000000001</v>
      </c>
      <c r="C70">
        <v>0.2</v>
      </c>
      <c r="D70">
        <v>0.45</v>
      </c>
      <c r="E70">
        <v>0.33333299999999999</v>
      </c>
      <c r="F70">
        <v>0.45</v>
      </c>
      <c r="G70">
        <v>0.2</v>
      </c>
      <c r="H70">
        <v>0.41666700000000001</v>
      </c>
      <c r="I70">
        <v>0.66664400000000001</v>
      </c>
      <c r="J70">
        <v>0.8</v>
      </c>
      <c r="K70">
        <v>5.0000000000000001E-4</v>
      </c>
      <c r="L70">
        <v>0.6</v>
      </c>
      <c r="M70">
        <v>0.2</v>
      </c>
      <c r="N70">
        <v>0.3</v>
      </c>
      <c r="O70">
        <v>0.2</v>
      </c>
      <c r="P70">
        <v>0.1</v>
      </c>
      <c r="Q70">
        <v>0.375</v>
      </c>
      <c r="R70">
        <v>0.38022299999999998</v>
      </c>
      <c r="S70">
        <v>0.64647100000000002</v>
      </c>
      <c r="T70">
        <v>2.4791000000000001E-2</v>
      </c>
      <c r="U70">
        <v>4.0404000000000002E-2</v>
      </c>
      <c r="V70">
        <v>1.5152000000000001E-2</v>
      </c>
      <c r="W70">
        <v>9.5882999999999996E-2</v>
      </c>
      <c r="X70">
        <v>0.125</v>
      </c>
      <c r="Y70">
        <v>0.76815299999999997</v>
      </c>
    </row>
    <row r="71" spans="1:25" x14ac:dyDescent="0.2">
      <c r="A71" s="1" t="s">
        <v>82</v>
      </c>
      <c r="B71">
        <v>0.44444400000000001</v>
      </c>
      <c r="C71">
        <v>0.2</v>
      </c>
      <c r="D71">
        <v>0.45</v>
      </c>
      <c r="E71">
        <v>0.33333299999999999</v>
      </c>
      <c r="F71">
        <v>0.45</v>
      </c>
      <c r="G71">
        <v>0.2</v>
      </c>
      <c r="H71">
        <v>0.41666700000000001</v>
      </c>
      <c r="I71">
        <v>0.66664400000000001</v>
      </c>
      <c r="J71">
        <v>0.8</v>
      </c>
      <c r="K71">
        <v>5.0000000000000001E-4</v>
      </c>
      <c r="L71">
        <v>0.6</v>
      </c>
      <c r="M71">
        <v>0.2</v>
      </c>
      <c r="N71">
        <v>0.4</v>
      </c>
      <c r="O71">
        <v>0.3</v>
      </c>
      <c r="P71">
        <v>0.2</v>
      </c>
      <c r="Q71">
        <v>0.5</v>
      </c>
      <c r="R71">
        <v>0.44389400000000001</v>
      </c>
      <c r="S71">
        <v>0.67849800000000005</v>
      </c>
      <c r="T71">
        <v>5.2089000000000003E-2</v>
      </c>
      <c r="U71">
        <v>8.9899000000000007E-2</v>
      </c>
      <c r="V71">
        <v>4.0404000000000002E-2</v>
      </c>
      <c r="W71">
        <v>9.0907000000000002E-2</v>
      </c>
      <c r="X71">
        <v>0.125</v>
      </c>
      <c r="Y71">
        <v>0.76584300000000005</v>
      </c>
    </row>
    <row r="72" spans="1:25" x14ac:dyDescent="0.2">
      <c r="A72" s="1" t="s">
        <v>83</v>
      </c>
      <c r="B72">
        <v>0.44444400000000001</v>
      </c>
      <c r="C72">
        <v>0.2</v>
      </c>
      <c r="D72">
        <v>0.45</v>
      </c>
      <c r="E72">
        <v>0.33333299999999999</v>
      </c>
      <c r="F72">
        <v>0.45</v>
      </c>
      <c r="G72">
        <v>0.2</v>
      </c>
      <c r="H72">
        <v>0.41666700000000001</v>
      </c>
      <c r="I72">
        <v>0.66664400000000001</v>
      </c>
      <c r="J72">
        <v>0.8</v>
      </c>
      <c r="K72">
        <v>5.0000000000000001E-4</v>
      </c>
      <c r="L72">
        <v>0.6</v>
      </c>
      <c r="M72">
        <v>0.2</v>
      </c>
      <c r="N72">
        <v>0.5</v>
      </c>
      <c r="O72">
        <v>0.3</v>
      </c>
      <c r="P72">
        <v>0.3</v>
      </c>
      <c r="Q72">
        <v>0.1875</v>
      </c>
      <c r="R72">
        <v>0.239949</v>
      </c>
      <c r="S72">
        <v>0.55288199999999998</v>
      </c>
      <c r="T72">
        <v>0.120613</v>
      </c>
      <c r="U72">
        <v>0.188889</v>
      </c>
      <c r="V72">
        <v>8.9899000000000007E-2</v>
      </c>
      <c r="W72">
        <v>9.7073000000000007E-2</v>
      </c>
      <c r="X72">
        <v>0.125</v>
      </c>
      <c r="Y72">
        <v>0.76868800000000004</v>
      </c>
    </row>
    <row r="73" spans="1:25" x14ac:dyDescent="0.2">
      <c r="A73" s="1" t="s">
        <v>84</v>
      </c>
      <c r="B73">
        <v>0.44444400000000001</v>
      </c>
      <c r="C73">
        <v>0.2</v>
      </c>
      <c r="D73">
        <v>0.45</v>
      </c>
      <c r="E73">
        <v>0.33333299999999999</v>
      </c>
      <c r="F73">
        <v>0.45</v>
      </c>
      <c r="G73">
        <v>0.2</v>
      </c>
      <c r="H73">
        <v>0.41666700000000001</v>
      </c>
      <c r="I73">
        <v>0.66664400000000001</v>
      </c>
      <c r="J73">
        <v>0.8</v>
      </c>
      <c r="K73">
        <v>5.0000000000000001E-4</v>
      </c>
      <c r="L73">
        <v>0.6</v>
      </c>
      <c r="M73">
        <v>0.2</v>
      </c>
      <c r="N73">
        <v>0.6</v>
      </c>
      <c r="O73">
        <v>0.3</v>
      </c>
      <c r="P73">
        <v>0.3</v>
      </c>
      <c r="Q73">
        <v>0.375</v>
      </c>
      <c r="R73">
        <v>0.35134900000000002</v>
      </c>
      <c r="S73">
        <v>0.63022800000000001</v>
      </c>
      <c r="T73">
        <v>0.271588</v>
      </c>
      <c r="U73">
        <v>0.188889</v>
      </c>
      <c r="V73">
        <v>8.9899000000000007E-2</v>
      </c>
      <c r="W73">
        <v>9.0331999999999996E-2</v>
      </c>
      <c r="X73">
        <v>0.125</v>
      </c>
      <c r="Y73">
        <v>0.76556900000000006</v>
      </c>
    </row>
    <row r="74" spans="1:25" x14ac:dyDescent="0.2">
      <c r="A74" s="1" t="s">
        <v>85</v>
      </c>
      <c r="B74">
        <v>0.44444400000000001</v>
      </c>
      <c r="C74">
        <v>0.2</v>
      </c>
      <c r="D74">
        <v>0.45</v>
      </c>
      <c r="E74">
        <v>0.33333299999999999</v>
      </c>
      <c r="F74">
        <v>0.45</v>
      </c>
      <c r="G74">
        <v>0.2</v>
      </c>
      <c r="H74">
        <v>0.41666700000000001</v>
      </c>
      <c r="I74">
        <v>0.66664400000000001</v>
      </c>
      <c r="J74">
        <v>0.8</v>
      </c>
      <c r="K74">
        <v>5.0000000000000001E-4</v>
      </c>
      <c r="L74">
        <v>0.6</v>
      </c>
      <c r="M74">
        <v>0.2</v>
      </c>
      <c r="N74">
        <v>0.6</v>
      </c>
      <c r="O74">
        <v>0.5</v>
      </c>
      <c r="P74">
        <v>0.4</v>
      </c>
      <c r="Q74">
        <v>0.125</v>
      </c>
      <c r="R74">
        <v>0.195746</v>
      </c>
      <c r="S74">
        <v>0.51248000000000005</v>
      </c>
      <c r="T74">
        <v>0.27799400000000002</v>
      </c>
      <c r="U74">
        <v>0.48787900000000001</v>
      </c>
      <c r="V74">
        <v>0.28888900000000001</v>
      </c>
      <c r="W74">
        <v>9.8645999999999998E-2</v>
      </c>
      <c r="X74">
        <v>0.125</v>
      </c>
      <c r="Y74">
        <v>0.76938399999999996</v>
      </c>
    </row>
    <row r="75" spans="1:25" x14ac:dyDescent="0.2">
      <c r="A75" s="1" t="s">
        <v>86</v>
      </c>
      <c r="B75">
        <v>0.44444400000000001</v>
      </c>
      <c r="C75">
        <v>0.2</v>
      </c>
      <c r="D75">
        <v>0.45</v>
      </c>
      <c r="E75">
        <v>0.33333299999999999</v>
      </c>
      <c r="F75">
        <v>0.45</v>
      </c>
      <c r="G75">
        <v>0.2</v>
      </c>
      <c r="H75">
        <v>0.41666700000000001</v>
      </c>
      <c r="I75">
        <v>0.66664400000000001</v>
      </c>
      <c r="J75">
        <v>0.8</v>
      </c>
      <c r="K75">
        <v>5.0000000000000001E-4</v>
      </c>
      <c r="L75">
        <v>0.6</v>
      </c>
      <c r="M75">
        <v>0.2</v>
      </c>
      <c r="N75">
        <v>0.7</v>
      </c>
      <c r="O75">
        <v>0.5</v>
      </c>
      <c r="P75">
        <v>0.3</v>
      </c>
      <c r="Q75">
        <v>0.4375</v>
      </c>
      <c r="R75">
        <v>0.41978300000000002</v>
      </c>
      <c r="S75">
        <v>0.66691900000000004</v>
      </c>
      <c r="T75">
        <v>0.88857900000000001</v>
      </c>
      <c r="U75">
        <v>0.43737399999999999</v>
      </c>
      <c r="V75">
        <v>8.9899000000000007E-2</v>
      </c>
      <c r="W75">
        <v>9.2079999999999995E-2</v>
      </c>
      <c r="X75">
        <v>0.125</v>
      </c>
      <c r="Y75">
        <v>0.76639900000000005</v>
      </c>
    </row>
    <row r="76" spans="1:25" x14ac:dyDescent="0.2">
      <c r="A76" s="1" t="s">
        <v>87</v>
      </c>
      <c r="B76">
        <v>0.44444400000000001</v>
      </c>
      <c r="C76">
        <v>0.2</v>
      </c>
      <c r="D76">
        <v>0.45</v>
      </c>
      <c r="E76">
        <v>0.33333299999999999</v>
      </c>
      <c r="F76">
        <v>0.45</v>
      </c>
      <c r="G76">
        <v>0.2</v>
      </c>
      <c r="H76">
        <v>0.5</v>
      </c>
      <c r="I76">
        <v>0.66664400000000001</v>
      </c>
      <c r="J76">
        <v>0.8</v>
      </c>
      <c r="K76">
        <v>5.0000000000000001E-4</v>
      </c>
      <c r="L76">
        <v>0.6</v>
      </c>
      <c r="M76">
        <v>0.4</v>
      </c>
      <c r="N76">
        <v>0.1</v>
      </c>
      <c r="O76">
        <v>0.2</v>
      </c>
      <c r="P76">
        <v>0.3</v>
      </c>
      <c r="Q76">
        <v>0.375</v>
      </c>
      <c r="R76">
        <v>0.37414199999999997</v>
      </c>
      <c r="S76">
        <v>0.64314899999999997</v>
      </c>
      <c r="T76">
        <v>4.1780000000000003E-3</v>
      </c>
      <c r="U76">
        <v>4.0404000000000002E-2</v>
      </c>
      <c r="V76">
        <v>8.9899000000000007E-2</v>
      </c>
      <c r="W76">
        <v>7.3909000000000002E-2</v>
      </c>
      <c r="X76">
        <v>0.125</v>
      </c>
      <c r="Y76">
        <v>0.75687499999999996</v>
      </c>
    </row>
    <row r="77" spans="1:25" x14ac:dyDescent="0.2">
      <c r="A77" s="1" t="s">
        <v>88</v>
      </c>
      <c r="B77">
        <v>0.44444400000000001</v>
      </c>
      <c r="C77">
        <v>0.2</v>
      </c>
      <c r="D77">
        <v>0.45</v>
      </c>
      <c r="E77">
        <v>0.33333299999999999</v>
      </c>
      <c r="F77">
        <v>0.45</v>
      </c>
      <c r="G77">
        <v>0.2</v>
      </c>
      <c r="H77">
        <v>0.5</v>
      </c>
      <c r="I77">
        <v>0.66664400000000001</v>
      </c>
      <c r="J77">
        <v>0.8</v>
      </c>
      <c r="K77">
        <v>5.0000000000000001E-4</v>
      </c>
      <c r="L77">
        <v>0.6</v>
      </c>
      <c r="M77">
        <v>0.4</v>
      </c>
      <c r="N77">
        <v>0.2</v>
      </c>
      <c r="O77">
        <v>0.1</v>
      </c>
      <c r="P77">
        <v>0.3</v>
      </c>
      <c r="Q77">
        <v>0.3125</v>
      </c>
      <c r="R77">
        <v>0.32174199999999997</v>
      </c>
      <c r="S77">
        <v>0.61220699999999995</v>
      </c>
      <c r="T77">
        <v>1.1142000000000001E-2</v>
      </c>
      <c r="U77">
        <v>1.5152000000000001E-2</v>
      </c>
      <c r="V77">
        <v>8.9899000000000007E-2</v>
      </c>
      <c r="W77">
        <v>7.2790999999999995E-2</v>
      </c>
      <c r="X77">
        <v>0.125</v>
      </c>
      <c r="Y77">
        <v>0.75621499999999997</v>
      </c>
    </row>
    <row r="78" spans="1:25" x14ac:dyDescent="0.2">
      <c r="A78" s="1" t="s">
        <v>89</v>
      </c>
      <c r="B78">
        <v>0.44444400000000001</v>
      </c>
      <c r="C78">
        <v>0.2</v>
      </c>
      <c r="D78">
        <v>0.45</v>
      </c>
      <c r="E78">
        <v>0.33333299999999999</v>
      </c>
      <c r="F78">
        <v>0.45</v>
      </c>
      <c r="G78">
        <v>0.2</v>
      </c>
      <c r="H78">
        <v>0.5</v>
      </c>
      <c r="I78">
        <v>0.66664400000000001</v>
      </c>
      <c r="J78">
        <v>0.8</v>
      </c>
      <c r="K78">
        <v>5.0000000000000001E-4</v>
      </c>
      <c r="L78">
        <v>0.6</v>
      </c>
      <c r="M78">
        <v>0.4</v>
      </c>
      <c r="N78">
        <v>0.3</v>
      </c>
      <c r="O78">
        <v>0.2</v>
      </c>
      <c r="P78">
        <v>0.1</v>
      </c>
      <c r="Q78">
        <v>0.5</v>
      </c>
      <c r="R78">
        <v>0.43708900000000001</v>
      </c>
      <c r="S78">
        <v>0.675292</v>
      </c>
      <c r="T78">
        <v>2.4791000000000001E-2</v>
      </c>
      <c r="U78">
        <v>4.0404000000000002E-2</v>
      </c>
      <c r="V78">
        <v>1.5152000000000001E-2</v>
      </c>
      <c r="W78">
        <v>7.3500999999999997E-2</v>
      </c>
      <c r="X78">
        <v>0.125</v>
      </c>
      <c r="Y78">
        <v>0.75663599999999998</v>
      </c>
    </row>
    <row r="79" spans="1:25" x14ac:dyDescent="0.2">
      <c r="A79" s="1" t="s">
        <v>90</v>
      </c>
      <c r="B79">
        <v>0.44444400000000001</v>
      </c>
      <c r="C79">
        <v>0.2</v>
      </c>
      <c r="D79">
        <v>0.45</v>
      </c>
      <c r="E79">
        <v>0.33333299999999999</v>
      </c>
      <c r="F79">
        <v>0.45</v>
      </c>
      <c r="G79">
        <v>0.2</v>
      </c>
      <c r="H79">
        <v>0.5</v>
      </c>
      <c r="I79">
        <v>0.66664400000000001</v>
      </c>
      <c r="J79">
        <v>0.8</v>
      </c>
      <c r="K79">
        <v>5.0000000000000001E-4</v>
      </c>
      <c r="L79">
        <v>0.6</v>
      </c>
      <c r="M79">
        <v>0.4</v>
      </c>
      <c r="N79">
        <v>0.4</v>
      </c>
      <c r="O79">
        <v>0.3</v>
      </c>
      <c r="P79">
        <v>0.2</v>
      </c>
      <c r="Q79">
        <v>0.125</v>
      </c>
      <c r="R79">
        <v>0.20486399999999999</v>
      </c>
      <c r="S79">
        <v>0.52145200000000003</v>
      </c>
      <c r="T79">
        <v>5.2089000000000003E-2</v>
      </c>
      <c r="U79">
        <v>8.9899000000000007E-2</v>
      </c>
      <c r="V79">
        <v>4.0404000000000002E-2</v>
      </c>
      <c r="W79">
        <v>7.4127999999999999E-2</v>
      </c>
      <c r="X79">
        <v>0.125</v>
      </c>
      <c r="Y79">
        <v>0.75700400000000001</v>
      </c>
    </row>
    <row r="80" spans="1:25" x14ac:dyDescent="0.2">
      <c r="A80" s="1" t="s">
        <v>91</v>
      </c>
      <c r="B80">
        <v>0.44444400000000001</v>
      </c>
      <c r="C80">
        <v>0.2</v>
      </c>
      <c r="D80">
        <v>0.45</v>
      </c>
      <c r="E80">
        <v>0.33333299999999999</v>
      </c>
      <c r="F80">
        <v>0.45</v>
      </c>
      <c r="G80">
        <v>0.2</v>
      </c>
      <c r="H80">
        <v>0.5</v>
      </c>
      <c r="I80">
        <v>0.66664400000000001</v>
      </c>
      <c r="J80">
        <v>0.8</v>
      </c>
      <c r="K80">
        <v>5.0000000000000001E-4</v>
      </c>
      <c r="L80">
        <v>0.6</v>
      </c>
      <c r="M80">
        <v>0.4</v>
      </c>
      <c r="N80">
        <v>0.5</v>
      </c>
      <c r="O80">
        <v>0.3</v>
      </c>
      <c r="P80">
        <v>0.3</v>
      </c>
      <c r="Q80">
        <v>0.3125</v>
      </c>
      <c r="R80">
        <v>0.33316000000000001</v>
      </c>
      <c r="S80">
        <v>0.61933499999999997</v>
      </c>
      <c r="T80">
        <v>0.120613</v>
      </c>
      <c r="U80">
        <v>0.188889</v>
      </c>
      <c r="V80">
        <v>8.9899000000000007E-2</v>
      </c>
      <c r="W80">
        <v>7.2026999999999994E-2</v>
      </c>
      <c r="X80">
        <v>0.125</v>
      </c>
      <c r="Y80">
        <v>0.75575800000000004</v>
      </c>
    </row>
    <row r="81" spans="1:25" x14ac:dyDescent="0.2">
      <c r="A81" s="1" t="s">
        <v>92</v>
      </c>
      <c r="B81">
        <v>0.44444400000000001</v>
      </c>
      <c r="C81">
        <v>0.2</v>
      </c>
      <c r="D81">
        <v>0.45</v>
      </c>
      <c r="E81">
        <v>0.33333299999999999</v>
      </c>
      <c r="F81">
        <v>0.45</v>
      </c>
      <c r="G81">
        <v>0.2</v>
      </c>
      <c r="H81">
        <v>0.5</v>
      </c>
      <c r="I81">
        <v>0.66664400000000001</v>
      </c>
      <c r="J81">
        <v>0.8</v>
      </c>
      <c r="K81">
        <v>5.0000000000000001E-4</v>
      </c>
      <c r="L81">
        <v>0.6</v>
      </c>
      <c r="M81">
        <v>0.4</v>
      </c>
      <c r="N81">
        <v>0.6</v>
      </c>
      <c r="O81">
        <v>0.3</v>
      </c>
      <c r="P81">
        <v>0.3</v>
      </c>
      <c r="Q81">
        <v>0.375</v>
      </c>
      <c r="R81">
        <v>0.36894300000000002</v>
      </c>
      <c r="S81">
        <v>0.64026899999999998</v>
      </c>
      <c r="T81">
        <v>0.271588</v>
      </c>
      <c r="U81">
        <v>0.188889</v>
      </c>
      <c r="V81">
        <v>8.9899000000000007E-2</v>
      </c>
      <c r="W81">
        <v>7.2016999999999998E-2</v>
      </c>
      <c r="X81">
        <v>0.125</v>
      </c>
      <c r="Y81">
        <v>0.75575199999999998</v>
      </c>
    </row>
    <row r="82" spans="1:25" x14ac:dyDescent="0.2">
      <c r="A82" s="1" t="s">
        <v>93</v>
      </c>
      <c r="B82">
        <v>0.44444400000000001</v>
      </c>
      <c r="C82">
        <v>0.2</v>
      </c>
      <c r="D82">
        <v>0.45</v>
      </c>
      <c r="E82">
        <v>0.33333299999999999</v>
      </c>
      <c r="F82">
        <v>0.45</v>
      </c>
      <c r="G82">
        <v>0.2</v>
      </c>
      <c r="H82">
        <v>0.5</v>
      </c>
      <c r="I82">
        <v>0.66664400000000001</v>
      </c>
      <c r="J82">
        <v>0.8</v>
      </c>
      <c r="K82">
        <v>5.0000000000000001E-4</v>
      </c>
      <c r="L82">
        <v>0.6</v>
      </c>
      <c r="M82">
        <v>0.4</v>
      </c>
      <c r="N82">
        <v>0.7</v>
      </c>
      <c r="O82">
        <v>0.5</v>
      </c>
      <c r="P82">
        <v>0.3</v>
      </c>
      <c r="Q82">
        <v>0.25</v>
      </c>
      <c r="R82">
        <v>0.29957499999999998</v>
      </c>
      <c r="S82">
        <v>0.59766200000000003</v>
      </c>
      <c r="T82">
        <v>0.88857900000000001</v>
      </c>
      <c r="U82">
        <v>0.43737399999999999</v>
      </c>
      <c r="V82">
        <v>8.9899000000000007E-2</v>
      </c>
      <c r="W82">
        <v>7.1984000000000006E-2</v>
      </c>
      <c r="X82">
        <v>0.125</v>
      </c>
      <c r="Y82">
        <v>0.75573299999999999</v>
      </c>
    </row>
    <row r="83" spans="1:25" x14ac:dyDescent="0.2">
      <c r="A83" s="1" t="s">
        <v>94</v>
      </c>
      <c r="B83">
        <v>0.44444400000000001</v>
      </c>
      <c r="C83">
        <v>0.2</v>
      </c>
      <c r="D83">
        <v>0.45</v>
      </c>
      <c r="E83">
        <v>0.33333299999999999</v>
      </c>
      <c r="F83">
        <v>0.45</v>
      </c>
      <c r="G83">
        <v>0.2</v>
      </c>
      <c r="H83">
        <v>0.58333299999999999</v>
      </c>
      <c r="I83">
        <v>6.6603999999999997E-2</v>
      </c>
      <c r="J83">
        <v>0.6</v>
      </c>
      <c r="K83">
        <v>5.0000000000000001E-3</v>
      </c>
      <c r="L83">
        <v>0.7</v>
      </c>
      <c r="M83">
        <v>0.2</v>
      </c>
      <c r="N83">
        <v>0.1</v>
      </c>
      <c r="O83">
        <v>0.2</v>
      </c>
      <c r="P83">
        <v>0.3</v>
      </c>
      <c r="Q83">
        <v>0.4375</v>
      </c>
      <c r="R83">
        <v>0.40819499999999997</v>
      </c>
      <c r="S83">
        <v>0.66112599999999999</v>
      </c>
      <c r="T83">
        <v>4.1780000000000003E-3</v>
      </c>
      <c r="U83">
        <v>4.0404000000000002E-2</v>
      </c>
      <c r="V83">
        <v>8.9899000000000007E-2</v>
      </c>
      <c r="W83">
        <v>0.52535900000000002</v>
      </c>
      <c r="X83">
        <v>0.5625</v>
      </c>
      <c r="Y83">
        <v>0.84194999999999998</v>
      </c>
    </row>
    <row r="84" spans="1:25" x14ac:dyDescent="0.2">
      <c r="A84" s="1" t="s">
        <v>95</v>
      </c>
      <c r="B84">
        <v>0.44444400000000001</v>
      </c>
      <c r="C84">
        <v>0.2</v>
      </c>
      <c r="D84">
        <v>0.45</v>
      </c>
      <c r="E84">
        <v>0.33333299999999999</v>
      </c>
      <c r="F84">
        <v>0.45</v>
      </c>
      <c r="G84">
        <v>0.2</v>
      </c>
      <c r="H84">
        <v>0.58333299999999999</v>
      </c>
      <c r="I84">
        <v>6.6603999999999997E-2</v>
      </c>
      <c r="J84">
        <v>0.6</v>
      </c>
      <c r="K84">
        <v>5.0000000000000001E-3</v>
      </c>
      <c r="L84">
        <v>0.7</v>
      </c>
      <c r="M84">
        <v>0.2</v>
      </c>
      <c r="N84">
        <v>0.2</v>
      </c>
      <c r="O84">
        <v>0.1</v>
      </c>
      <c r="P84">
        <v>0.3</v>
      </c>
      <c r="Q84">
        <v>0.3125</v>
      </c>
      <c r="R84">
        <v>0.33976699999999999</v>
      </c>
      <c r="S84">
        <v>0.62335499999999999</v>
      </c>
      <c r="T84">
        <v>1.1142000000000001E-2</v>
      </c>
      <c r="U84">
        <v>1.5152000000000001E-2</v>
      </c>
      <c r="V84">
        <v>8.9899000000000007E-2</v>
      </c>
      <c r="W84">
        <v>0.51826399999999995</v>
      </c>
      <c r="X84">
        <v>0.5625</v>
      </c>
      <c r="Y84">
        <v>0.84136</v>
      </c>
    </row>
    <row r="85" spans="1:25" x14ac:dyDescent="0.2">
      <c r="A85" s="1" t="s">
        <v>96</v>
      </c>
      <c r="B85">
        <v>0.44444400000000001</v>
      </c>
      <c r="C85">
        <v>0.2</v>
      </c>
      <c r="D85">
        <v>0.45</v>
      </c>
      <c r="E85">
        <v>0.33333299999999999</v>
      </c>
      <c r="F85">
        <v>0.45</v>
      </c>
      <c r="G85">
        <v>0.2</v>
      </c>
      <c r="H85">
        <v>0.58333299999999999</v>
      </c>
      <c r="I85">
        <v>6.6603999999999997E-2</v>
      </c>
      <c r="J85">
        <v>0.6</v>
      </c>
      <c r="K85">
        <v>5.0000000000000001E-3</v>
      </c>
      <c r="L85">
        <v>0.7</v>
      </c>
      <c r="M85">
        <v>0.2</v>
      </c>
      <c r="N85">
        <v>0.3</v>
      </c>
      <c r="O85">
        <v>0.2</v>
      </c>
      <c r="P85">
        <v>0.1</v>
      </c>
      <c r="Q85">
        <v>0.5</v>
      </c>
      <c r="R85">
        <v>0.43021399999999999</v>
      </c>
      <c r="S85">
        <v>0.67200400000000005</v>
      </c>
      <c r="T85">
        <v>2.4791000000000001E-2</v>
      </c>
      <c r="U85">
        <v>4.0404000000000002E-2</v>
      </c>
      <c r="V85">
        <v>1.5152000000000001E-2</v>
      </c>
      <c r="W85">
        <v>0.517702</v>
      </c>
      <c r="X85">
        <v>0.5625</v>
      </c>
      <c r="Y85">
        <v>0.84131299999999998</v>
      </c>
    </row>
    <row r="86" spans="1:25" x14ac:dyDescent="0.2">
      <c r="A86" s="1" t="s">
        <v>97</v>
      </c>
      <c r="B86">
        <v>0.44444400000000001</v>
      </c>
      <c r="C86">
        <v>0.2</v>
      </c>
      <c r="D86">
        <v>0.45</v>
      </c>
      <c r="E86">
        <v>0.33333299999999999</v>
      </c>
      <c r="F86">
        <v>0.45</v>
      </c>
      <c r="G86">
        <v>0.2</v>
      </c>
      <c r="H86">
        <v>0.58333299999999999</v>
      </c>
      <c r="I86">
        <v>6.6603999999999997E-2</v>
      </c>
      <c r="J86">
        <v>0.6</v>
      </c>
      <c r="K86">
        <v>5.0000000000000001E-3</v>
      </c>
      <c r="L86">
        <v>0.7</v>
      </c>
      <c r="M86">
        <v>0.2</v>
      </c>
      <c r="N86">
        <v>0.4</v>
      </c>
      <c r="O86">
        <v>0.3</v>
      </c>
      <c r="P86">
        <v>0.2</v>
      </c>
      <c r="Q86">
        <v>0.375</v>
      </c>
      <c r="R86">
        <v>0.36488300000000001</v>
      </c>
      <c r="S86">
        <v>0.63799300000000003</v>
      </c>
      <c r="T86">
        <v>5.2089000000000003E-2</v>
      </c>
      <c r="U86">
        <v>8.9899000000000007E-2</v>
      </c>
      <c r="V86">
        <v>4.0404000000000002E-2</v>
      </c>
      <c r="W86">
        <v>0.52499300000000004</v>
      </c>
      <c r="X86">
        <v>0.5625</v>
      </c>
      <c r="Y86">
        <v>0.84192</v>
      </c>
    </row>
    <row r="87" spans="1:25" x14ac:dyDescent="0.2">
      <c r="A87" s="1" t="s">
        <v>98</v>
      </c>
      <c r="B87">
        <v>0.44444400000000001</v>
      </c>
      <c r="C87">
        <v>0.2</v>
      </c>
      <c r="D87">
        <v>0.45</v>
      </c>
      <c r="E87">
        <v>0.33333299999999999</v>
      </c>
      <c r="F87">
        <v>0.45</v>
      </c>
      <c r="G87">
        <v>0.2</v>
      </c>
      <c r="H87">
        <v>0.58333299999999999</v>
      </c>
      <c r="I87">
        <v>6.6603999999999997E-2</v>
      </c>
      <c r="J87">
        <v>0.6</v>
      </c>
      <c r="K87">
        <v>5.0000000000000001E-3</v>
      </c>
      <c r="L87">
        <v>0.7</v>
      </c>
      <c r="M87">
        <v>0.2</v>
      </c>
      <c r="N87">
        <v>0.5</v>
      </c>
      <c r="O87">
        <v>0.3</v>
      </c>
      <c r="P87">
        <v>0.3</v>
      </c>
      <c r="Q87">
        <v>0.5</v>
      </c>
      <c r="R87">
        <v>0.425043</v>
      </c>
      <c r="S87">
        <v>0.66949800000000004</v>
      </c>
      <c r="T87">
        <v>0.120613</v>
      </c>
      <c r="U87">
        <v>0.188889</v>
      </c>
      <c r="V87">
        <v>8.9899000000000007E-2</v>
      </c>
      <c r="W87">
        <v>0.52250799999999997</v>
      </c>
      <c r="X87">
        <v>0.5625</v>
      </c>
      <c r="Y87">
        <v>0.84171399999999996</v>
      </c>
    </row>
    <row r="88" spans="1:25" x14ac:dyDescent="0.2">
      <c r="A88" s="1" t="s">
        <v>99</v>
      </c>
      <c r="B88">
        <v>0.44444400000000001</v>
      </c>
      <c r="C88">
        <v>0.2</v>
      </c>
      <c r="D88">
        <v>0.45</v>
      </c>
      <c r="E88">
        <v>0.33333299999999999</v>
      </c>
      <c r="F88">
        <v>0.45</v>
      </c>
      <c r="G88">
        <v>0.2</v>
      </c>
      <c r="H88">
        <v>0.58333299999999999</v>
      </c>
      <c r="I88">
        <v>6.6603999999999997E-2</v>
      </c>
      <c r="J88">
        <v>0.6</v>
      </c>
      <c r="K88">
        <v>5.0000000000000001E-3</v>
      </c>
      <c r="L88">
        <v>0.7</v>
      </c>
      <c r="M88">
        <v>0.2</v>
      </c>
      <c r="N88">
        <v>0.6</v>
      </c>
      <c r="O88">
        <v>0.3</v>
      </c>
      <c r="P88">
        <v>0.3</v>
      </c>
      <c r="Q88">
        <v>0.4375</v>
      </c>
      <c r="R88">
        <v>0.40410699999999999</v>
      </c>
      <c r="S88">
        <v>0.65904499999999999</v>
      </c>
      <c r="T88">
        <v>0.271588</v>
      </c>
      <c r="U88">
        <v>0.188889</v>
      </c>
      <c r="V88">
        <v>8.9899000000000007E-2</v>
      </c>
      <c r="W88">
        <v>0.52245900000000001</v>
      </c>
      <c r="X88">
        <v>0.5625</v>
      </c>
      <c r="Y88">
        <v>0.84170999999999996</v>
      </c>
    </row>
    <row r="89" spans="1:25" x14ac:dyDescent="0.2">
      <c r="A89" s="1" t="s">
        <v>100</v>
      </c>
      <c r="B89">
        <v>0.44444400000000001</v>
      </c>
      <c r="C89">
        <v>0.2</v>
      </c>
      <c r="D89">
        <v>0.45</v>
      </c>
      <c r="E89">
        <v>0.33333299999999999</v>
      </c>
      <c r="F89">
        <v>0.45</v>
      </c>
      <c r="G89">
        <v>0.2</v>
      </c>
      <c r="H89">
        <v>0.58333299999999999</v>
      </c>
      <c r="I89">
        <v>6.6603999999999997E-2</v>
      </c>
      <c r="J89">
        <v>0.6</v>
      </c>
      <c r="K89">
        <v>5.0000000000000001E-3</v>
      </c>
      <c r="L89">
        <v>0.7</v>
      </c>
      <c r="M89">
        <v>0.2</v>
      </c>
      <c r="N89">
        <v>0.7</v>
      </c>
      <c r="O89">
        <v>0.5</v>
      </c>
      <c r="P89">
        <v>0.3</v>
      </c>
      <c r="Q89">
        <v>0.375</v>
      </c>
      <c r="R89">
        <v>0.37235600000000002</v>
      </c>
      <c r="S89">
        <v>0.64216399999999996</v>
      </c>
      <c r="T89">
        <v>0.88857900000000001</v>
      </c>
      <c r="U89">
        <v>0.43737399999999999</v>
      </c>
      <c r="V89">
        <v>8.9899000000000007E-2</v>
      </c>
      <c r="W89">
        <v>0.525034</v>
      </c>
      <c r="X89">
        <v>0.5625</v>
      </c>
      <c r="Y89">
        <v>0.84192400000000001</v>
      </c>
    </row>
    <row r="90" spans="1:25" x14ac:dyDescent="0.2">
      <c r="A90" s="1" t="s">
        <v>101</v>
      </c>
      <c r="B90">
        <v>0.44444400000000001</v>
      </c>
      <c r="C90">
        <v>0.2</v>
      </c>
      <c r="D90">
        <v>0.45</v>
      </c>
      <c r="E90">
        <v>0.33333299999999999</v>
      </c>
      <c r="F90">
        <v>0.45</v>
      </c>
      <c r="G90">
        <v>0.2</v>
      </c>
      <c r="H90">
        <v>0.66666700000000001</v>
      </c>
      <c r="I90">
        <v>6.6603999999999997E-2</v>
      </c>
      <c r="J90">
        <v>0.6</v>
      </c>
      <c r="K90">
        <v>5.0000000000000001E-3</v>
      </c>
      <c r="L90">
        <v>0.7</v>
      </c>
      <c r="M90">
        <v>0.4</v>
      </c>
      <c r="N90">
        <v>0.1</v>
      </c>
      <c r="O90">
        <v>0.2</v>
      </c>
      <c r="P90">
        <v>0.3</v>
      </c>
      <c r="Q90">
        <v>0.5</v>
      </c>
      <c r="R90">
        <v>0.44925700000000002</v>
      </c>
      <c r="S90">
        <v>0.68099200000000004</v>
      </c>
      <c r="T90">
        <v>4.1780000000000003E-3</v>
      </c>
      <c r="U90">
        <v>4.0404000000000002E-2</v>
      </c>
      <c r="V90">
        <v>8.9899000000000007E-2</v>
      </c>
      <c r="W90">
        <v>0.46416200000000002</v>
      </c>
      <c r="X90">
        <v>0.5</v>
      </c>
      <c r="Y90">
        <v>0.83657400000000004</v>
      </c>
    </row>
    <row r="91" spans="1:25" x14ac:dyDescent="0.2">
      <c r="A91" s="1" t="s">
        <v>102</v>
      </c>
      <c r="B91">
        <v>0.44444400000000001</v>
      </c>
      <c r="C91">
        <v>0.2</v>
      </c>
      <c r="D91">
        <v>0.45</v>
      </c>
      <c r="E91">
        <v>0.33333299999999999</v>
      </c>
      <c r="F91">
        <v>0.45</v>
      </c>
      <c r="G91">
        <v>0.2</v>
      </c>
      <c r="H91">
        <v>0.66666700000000001</v>
      </c>
      <c r="I91">
        <v>6.6603999999999997E-2</v>
      </c>
      <c r="J91">
        <v>0.6</v>
      </c>
      <c r="K91">
        <v>5.0000000000000001E-3</v>
      </c>
      <c r="L91">
        <v>0.7</v>
      </c>
      <c r="M91">
        <v>0.4</v>
      </c>
      <c r="N91">
        <v>0.2</v>
      </c>
      <c r="O91">
        <v>0.1</v>
      </c>
      <c r="P91">
        <v>0.3</v>
      </c>
      <c r="Q91">
        <v>0.5</v>
      </c>
      <c r="R91">
        <v>0.42677399999999999</v>
      </c>
      <c r="S91">
        <v>0.67034099999999996</v>
      </c>
      <c r="T91">
        <v>1.1142000000000001E-2</v>
      </c>
      <c r="U91">
        <v>1.5152000000000001E-2</v>
      </c>
      <c r="V91">
        <v>8.9899000000000007E-2</v>
      </c>
      <c r="W91">
        <v>0.47446300000000002</v>
      </c>
      <c r="X91">
        <v>0.5</v>
      </c>
      <c r="Y91">
        <v>0.83752700000000002</v>
      </c>
    </row>
    <row r="92" spans="1:25" x14ac:dyDescent="0.2">
      <c r="A92" s="1" t="s">
        <v>103</v>
      </c>
      <c r="B92">
        <v>0.44444400000000001</v>
      </c>
      <c r="C92">
        <v>0.2</v>
      </c>
      <c r="D92">
        <v>0.45</v>
      </c>
      <c r="E92">
        <v>0.33333299999999999</v>
      </c>
      <c r="F92">
        <v>0.45</v>
      </c>
      <c r="G92">
        <v>0.2</v>
      </c>
      <c r="H92">
        <v>0.66666700000000001</v>
      </c>
      <c r="I92">
        <v>6.6603999999999997E-2</v>
      </c>
      <c r="J92">
        <v>0.6</v>
      </c>
      <c r="K92">
        <v>5.0000000000000001E-3</v>
      </c>
      <c r="L92">
        <v>0.7</v>
      </c>
      <c r="M92">
        <v>0.4</v>
      </c>
      <c r="N92">
        <v>0.3</v>
      </c>
      <c r="O92">
        <v>0.2</v>
      </c>
      <c r="P92">
        <v>0.1</v>
      </c>
      <c r="Q92">
        <v>0.375</v>
      </c>
      <c r="R92">
        <v>0.37456299999999998</v>
      </c>
      <c r="S92">
        <v>0.64338099999999998</v>
      </c>
      <c r="T92">
        <v>2.4791000000000001E-2</v>
      </c>
      <c r="U92">
        <v>4.0404000000000002E-2</v>
      </c>
      <c r="V92">
        <v>1.5152000000000001E-2</v>
      </c>
      <c r="W92">
        <v>0.476495</v>
      </c>
      <c r="X92">
        <v>0.5</v>
      </c>
      <c r="Y92">
        <v>0.83771200000000001</v>
      </c>
    </row>
    <row r="93" spans="1:25" x14ac:dyDescent="0.2">
      <c r="A93" s="1" t="s">
        <v>104</v>
      </c>
      <c r="B93">
        <v>0.44444400000000001</v>
      </c>
      <c r="C93">
        <v>0.2</v>
      </c>
      <c r="D93">
        <v>0.45</v>
      </c>
      <c r="E93">
        <v>0.33333299999999999</v>
      </c>
      <c r="F93">
        <v>0.45</v>
      </c>
      <c r="G93">
        <v>0.2</v>
      </c>
      <c r="H93">
        <v>0.66666700000000001</v>
      </c>
      <c r="I93">
        <v>6.6603999999999997E-2</v>
      </c>
      <c r="J93">
        <v>0.6</v>
      </c>
      <c r="K93">
        <v>5.0000000000000001E-3</v>
      </c>
      <c r="L93">
        <v>0.7</v>
      </c>
      <c r="M93">
        <v>0.4</v>
      </c>
      <c r="N93">
        <v>0.4</v>
      </c>
      <c r="O93">
        <v>0.3</v>
      </c>
      <c r="P93">
        <v>0.2</v>
      </c>
      <c r="Q93">
        <v>0.4375</v>
      </c>
      <c r="R93">
        <v>0.39022699999999999</v>
      </c>
      <c r="S93">
        <v>0.65182600000000002</v>
      </c>
      <c r="T93">
        <v>5.2089000000000003E-2</v>
      </c>
      <c r="U93">
        <v>8.9899000000000007E-2</v>
      </c>
      <c r="V93">
        <v>4.0404000000000002E-2</v>
      </c>
      <c r="W93">
        <v>0.47721999999999998</v>
      </c>
      <c r="X93">
        <v>0.5</v>
      </c>
      <c r="Y93">
        <v>0.83777800000000002</v>
      </c>
    </row>
    <row r="94" spans="1:25" x14ac:dyDescent="0.2">
      <c r="A94" s="1" t="s">
        <v>105</v>
      </c>
      <c r="B94">
        <v>0.44444400000000001</v>
      </c>
      <c r="C94">
        <v>0.2</v>
      </c>
      <c r="D94">
        <v>0.45</v>
      </c>
      <c r="E94">
        <v>0.33333299999999999</v>
      </c>
      <c r="F94">
        <v>0.45</v>
      </c>
      <c r="G94">
        <v>0.2</v>
      </c>
      <c r="H94">
        <v>0.66666700000000001</v>
      </c>
      <c r="I94">
        <v>6.6603999999999997E-2</v>
      </c>
      <c r="J94">
        <v>0.6</v>
      </c>
      <c r="K94">
        <v>5.0000000000000001E-3</v>
      </c>
      <c r="L94">
        <v>0.7</v>
      </c>
      <c r="M94">
        <v>0.4</v>
      </c>
      <c r="N94">
        <v>0.5</v>
      </c>
      <c r="O94">
        <v>0.3</v>
      </c>
      <c r="P94">
        <v>0.3</v>
      </c>
      <c r="Q94">
        <v>0.4375</v>
      </c>
      <c r="R94">
        <v>0.42020299999999999</v>
      </c>
      <c r="S94">
        <v>0.667126</v>
      </c>
      <c r="T94">
        <v>0.120613</v>
      </c>
      <c r="U94">
        <v>0.188889</v>
      </c>
      <c r="V94">
        <v>8.9899000000000007E-2</v>
      </c>
      <c r="W94">
        <v>0.47270099999999998</v>
      </c>
      <c r="X94">
        <v>0.5</v>
      </c>
      <c r="Y94">
        <v>0.83736500000000003</v>
      </c>
    </row>
    <row r="95" spans="1:25" x14ac:dyDescent="0.2">
      <c r="A95" s="1" t="s">
        <v>106</v>
      </c>
      <c r="B95">
        <v>0.44444400000000001</v>
      </c>
      <c r="C95">
        <v>0.2</v>
      </c>
      <c r="D95">
        <v>0.45</v>
      </c>
      <c r="E95">
        <v>0.33333299999999999</v>
      </c>
      <c r="F95">
        <v>0.45</v>
      </c>
      <c r="G95">
        <v>0.2</v>
      </c>
      <c r="H95">
        <v>0.66666700000000001</v>
      </c>
      <c r="I95">
        <v>6.6603999999999997E-2</v>
      </c>
      <c r="J95">
        <v>0.6</v>
      </c>
      <c r="K95">
        <v>5.0000000000000001E-3</v>
      </c>
      <c r="L95">
        <v>0.7</v>
      </c>
      <c r="M95">
        <v>0.4</v>
      </c>
      <c r="N95">
        <v>0.6</v>
      </c>
      <c r="O95">
        <v>0.3</v>
      </c>
      <c r="P95">
        <v>0.3</v>
      </c>
      <c r="Q95">
        <v>0.3125</v>
      </c>
      <c r="R95">
        <v>0.327237</v>
      </c>
      <c r="S95">
        <v>0.61566600000000005</v>
      </c>
      <c r="T95">
        <v>0.271588</v>
      </c>
      <c r="U95">
        <v>0.188889</v>
      </c>
      <c r="V95">
        <v>8.9899000000000007E-2</v>
      </c>
      <c r="W95">
        <v>0.46005499999999999</v>
      </c>
      <c r="X95">
        <v>0.5</v>
      </c>
      <c r="Y95">
        <v>0.83618800000000004</v>
      </c>
    </row>
    <row r="96" spans="1:25" x14ac:dyDescent="0.2">
      <c r="A96" s="1" t="s">
        <v>107</v>
      </c>
      <c r="B96">
        <v>0.44444400000000001</v>
      </c>
      <c r="C96">
        <v>0.2</v>
      </c>
      <c r="D96">
        <v>0.45</v>
      </c>
      <c r="E96">
        <v>0.33333299999999999</v>
      </c>
      <c r="F96">
        <v>0.45</v>
      </c>
      <c r="G96">
        <v>0.2</v>
      </c>
      <c r="H96">
        <v>0.66666700000000001</v>
      </c>
      <c r="I96">
        <v>6.6603999999999997E-2</v>
      </c>
      <c r="J96">
        <v>0.6</v>
      </c>
      <c r="K96">
        <v>5.0000000000000001E-3</v>
      </c>
      <c r="L96">
        <v>0.7</v>
      </c>
      <c r="M96">
        <v>0.4</v>
      </c>
      <c r="N96">
        <v>0.7</v>
      </c>
      <c r="O96">
        <v>0.5</v>
      </c>
      <c r="P96">
        <v>0.3</v>
      </c>
      <c r="Q96">
        <v>0.3125</v>
      </c>
      <c r="R96">
        <v>0.32394600000000001</v>
      </c>
      <c r="S96">
        <v>0.61360099999999995</v>
      </c>
      <c r="T96">
        <v>0.88857900000000001</v>
      </c>
      <c r="U96">
        <v>0.43737399999999999</v>
      </c>
      <c r="V96">
        <v>8.9899000000000007E-2</v>
      </c>
      <c r="W96">
        <v>0.46288499999999999</v>
      </c>
      <c r="X96">
        <v>0.5</v>
      </c>
      <c r="Y96">
        <v>0.83645400000000003</v>
      </c>
    </row>
    <row r="97" spans="1:25" x14ac:dyDescent="0.2">
      <c r="A97" s="1" t="s">
        <v>108</v>
      </c>
      <c r="B97">
        <v>0.44444400000000001</v>
      </c>
      <c r="C97">
        <v>0.2</v>
      </c>
      <c r="D97">
        <v>0.45</v>
      </c>
      <c r="E97">
        <v>0.33333299999999999</v>
      </c>
      <c r="F97">
        <v>0.45</v>
      </c>
      <c r="G97">
        <v>0.2</v>
      </c>
      <c r="H97">
        <v>0.75</v>
      </c>
      <c r="I97">
        <v>1.3268E-2</v>
      </c>
      <c r="J97">
        <v>0.460206</v>
      </c>
      <c r="K97">
        <v>0.5</v>
      </c>
      <c r="L97">
        <v>0.9</v>
      </c>
      <c r="M97">
        <v>0.2</v>
      </c>
      <c r="N97">
        <v>0.3</v>
      </c>
      <c r="O97">
        <v>0.2</v>
      </c>
      <c r="P97">
        <v>0.1</v>
      </c>
      <c r="Q97">
        <v>0.4375</v>
      </c>
      <c r="R97">
        <v>0.40210299999999999</v>
      </c>
      <c r="S97">
        <v>0.65801699999999996</v>
      </c>
      <c r="T97">
        <v>2.4791000000000001E-2</v>
      </c>
      <c r="U97">
        <v>4.0404000000000002E-2</v>
      </c>
      <c r="V97">
        <v>1.5152000000000001E-2</v>
      </c>
      <c r="W97">
        <v>0.60862000000000005</v>
      </c>
      <c r="X97">
        <v>0.625</v>
      </c>
      <c r="Y97">
        <v>0.84833700000000001</v>
      </c>
    </row>
    <row r="98" spans="1:25" x14ac:dyDescent="0.2">
      <c r="A98" s="1" t="s">
        <v>109</v>
      </c>
      <c r="B98">
        <v>0.44444400000000001</v>
      </c>
      <c r="C98">
        <v>0.2</v>
      </c>
      <c r="D98">
        <v>0.45</v>
      </c>
      <c r="E98">
        <v>0.33333299999999999</v>
      </c>
      <c r="F98">
        <v>0.45</v>
      </c>
      <c r="G98">
        <v>0.2</v>
      </c>
      <c r="H98">
        <v>0.75</v>
      </c>
      <c r="I98">
        <v>1.3268E-2</v>
      </c>
      <c r="J98">
        <v>0.460206</v>
      </c>
      <c r="K98">
        <v>0.5</v>
      </c>
      <c r="L98">
        <v>0.9</v>
      </c>
      <c r="M98">
        <v>0.2</v>
      </c>
      <c r="N98">
        <v>0.4</v>
      </c>
      <c r="O98">
        <v>0.3</v>
      </c>
      <c r="P98">
        <v>0.2</v>
      </c>
      <c r="Q98">
        <v>0.4375</v>
      </c>
      <c r="R98">
        <v>0.39231700000000003</v>
      </c>
      <c r="S98">
        <v>0.65292799999999995</v>
      </c>
      <c r="T98">
        <v>5.2089000000000003E-2</v>
      </c>
      <c r="U98">
        <v>8.9899000000000007E-2</v>
      </c>
      <c r="V98">
        <v>4.0404000000000002E-2</v>
      </c>
      <c r="W98">
        <v>0.61345000000000005</v>
      </c>
      <c r="X98">
        <v>0.625</v>
      </c>
      <c r="Y98">
        <v>0.84867999999999999</v>
      </c>
    </row>
    <row r="99" spans="1:25" x14ac:dyDescent="0.2">
      <c r="A99" s="1" t="s">
        <v>110</v>
      </c>
      <c r="B99">
        <v>0.44444400000000001</v>
      </c>
      <c r="C99">
        <v>0.2</v>
      </c>
      <c r="D99">
        <v>0.45</v>
      </c>
      <c r="E99">
        <v>0.33333299999999999</v>
      </c>
      <c r="F99">
        <v>0.45</v>
      </c>
      <c r="G99">
        <v>0.2</v>
      </c>
      <c r="H99">
        <v>0.75</v>
      </c>
      <c r="I99">
        <v>1.3268E-2</v>
      </c>
      <c r="J99">
        <v>0.460206</v>
      </c>
      <c r="K99">
        <v>0.5</v>
      </c>
      <c r="L99">
        <v>0.9</v>
      </c>
      <c r="M99">
        <v>0.2</v>
      </c>
      <c r="N99">
        <v>0.5</v>
      </c>
      <c r="O99">
        <v>0.3</v>
      </c>
      <c r="P99">
        <v>0.3</v>
      </c>
      <c r="Q99">
        <v>0.4375</v>
      </c>
      <c r="R99">
        <v>0.39736900000000003</v>
      </c>
      <c r="S99">
        <v>0.65556999999999999</v>
      </c>
      <c r="T99">
        <v>0.120613</v>
      </c>
      <c r="U99">
        <v>0.188889</v>
      </c>
      <c r="V99">
        <v>8.9899000000000007E-2</v>
      </c>
      <c r="W99">
        <v>0.62615799999999999</v>
      </c>
      <c r="X99">
        <v>0.625</v>
      </c>
      <c r="Y99">
        <v>0.84957099999999997</v>
      </c>
    </row>
    <row r="100" spans="1:25" x14ac:dyDescent="0.2">
      <c r="A100" s="1" t="s">
        <v>111</v>
      </c>
      <c r="B100">
        <v>0.44444400000000001</v>
      </c>
      <c r="C100">
        <v>0.2</v>
      </c>
      <c r="D100">
        <v>0.45</v>
      </c>
      <c r="E100">
        <v>0.33333299999999999</v>
      </c>
      <c r="F100">
        <v>0.45</v>
      </c>
      <c r="G100">
        <v>0.2</v>
      </c>
      <c r="H100">
        <v>0.75</v>
      </c>
      <c r="I100">
        <v>1.3268E-2</v>
      </c>
      <c r="J100">
        <v>0.460206</v>
      </c>
      <c r="K100">
        <v>0.5</v>
      </c>
      <c r="L100">
        <v>0.9</v>
      </c>
      <c r="M100">
        <v>0.2</v>
      </c>
      <c r="N100">
        <v>0.6</v>
      </c>
      <c r="O100">
        <v>0.3</v>
      </c>
      <c r="P100">
        <v>0.3</v>
      </c>
      <c r="Q100">
        <v>0.3125</v>
      </c>
      <c r="R100">
        <v>0.333227</v>
      </c>
      <c r="S100">
        <v>0.61937600000000004</v>
      </c>
      <c r="T100">
        <v>0.271588</v>
      </c>
      <c r="U100">
        <v>0.188889</v>
      </c>
      <c r="V100">
        <v>8.9899000000000007E-2</v>
      </c>
      <c r="W100">
        <v>0.65215500000000004</v>
      </c>
      <c r="X100">
        <v>0.6875</v>
      </c>
      <c r="Y100">
        <v>0.85133700000000001</v>
      </c>
    </row>
    <row r="101" spans="1:25" x14ac:dyDescent="0.2">
      <c r="A101" s="1" t="s">
        <v>112</v>
      </c>
      <c r="B101">
        <v>0.44444400000000001</v>
      </c>
      <c r="C101">
        <v>0.2</v>
      </c>
      <c r="D101">
        <v>0.45</v>
      </c>
      <c r="E101">
        <v>0.33333299999999999</v>
      </c>
      <c r="F101">
        <v>0.45</v>
      </c>
      <c r="G101">
        <v>0.2</v>
      </c>
      <c r="H101">
        <v>0.75</v>
      </c>
      <c r="I101">
        <v>1.3268E-2</v>
      </c>
      <c r="J101">
        <v>0.460206</v>
      </c>
      <c r="K101">
        <v>0.5</v>
      </c>
      <c r="L101">
        <v>0.9</v>
      </c>
      <c r="M101">
        <v>0.2</v>
      </c>
      <c r="N101">
        <v>0.7</v>
      </c>
      <c r="O101">
        <v>0.5</v>
      </c>
      <c r="P101">
        <v>0.3</v>
      </c>
      <c r="Q101">
        <v>0.3125</v>
      </c>
      <c r="R101">
        <v>0.34314</v>
      </c>
      <c r="S101">
        <v>0.62537900000000002</v>
      </c>
      <c r="T101">
        <v>0.88857900000000001</v>
      </c>
      <c r="U101">
        <v>0.43737399999999999</v>
      </c>
      <c r="V101">
        <v>8.9899000000000007E-2</v>
      </c>
      <c r="W101">
        <v>0.62782499999999997</v>
      </c>
      <c r="X101">
        <v>0.625</v>
      </c>
      <c r="Y101">
        <v>0.84968600000000005</v>
      </c>
    </row>
    <row r="102" spans="1:25" x14ac:dyDescent="0.2">
      <c r="A102" s="1" t="s">
        <v>113</v>
      </c>
      <c r="B102">
        <v>0.44444400000000001</v>
      </c>
      <c r="C102">
        <v>0.2</v>
      </c>
      <c r="D102">
        <v>0.45</v>
      </c>
      <c r="E102">
        <v>0.33333299999999999</v>
      </c>
      <c r="F102">
        <v>0.45</v>
      </c>
      <c r="G102">
        <v>0.2</v>
      </c>
      <c r="H102">
        <v>0.83333299999999999</v>
      </c>
      <c r="I102">
        <v>1.3268E-2</v>
      </c>
      <c r="J102">
        <v>0.460206</v>
      </c>
      <c r="K102">
        <v>0.5</v>
      </c>
      <c r="L102">
        <v>0.9</v>
      </c>
      <c r="M102">
        <v>0.4</v>
      </c>
      <c r="N102">
        <v>0.5</v>
      </c>
      <c r="O102">
        <v>0.3</v>
      </c>
      <c r="P102">
        <v>0.3</v>
      </c>
      <c r="Q102">
        <v>0.25</v>
      </c>
      <c r="R102">
        <v>0.30338100000000001</v>
      </c>
      <c r="S102">
        <v>0.60022900000000001</v>
      </c>
      <c r="T102">
        <v>0.120613</v>
      </c>
      <c r="U102">
        <v>0.188889</v>
      </c>
      <c r="V102">
        <v>8.9899000000000007E-2</v>
      </c>
      <c r="W102">
        <v>0.62677899999999998</v>
      </c>
      <c r="X102">
        <v>0.625</v>
      </c>
      <c r="Y102">
        <v>0.84961399999999998</v>
      </c>
    </row>
    <row r="103" spans="1:25" x14ac:dyDescent="0.2">
      <c r="A103" s="1" t="s">
        <v>114</v>
      </c>
      <c r="B103">
        <v>0.44444400000000001</v>
      </c>
      <c r="C103">
        <v>0.2</v>
      </c>
      <c r="D103">
        <v>0.45</v>
      </c>
      <c r="E103">
        <v>0.33333299999999999</v>
      </c>
      <c r="F103">
        <v>0.45</v>
      </c>
      <c r="G103">
        <v>0.2</v>
      </c>
      <c r="H103">
        <v>0.83333299999999999</v>
      </c>
      <c r="I103">
        <v>1.3268E-2</v>
      </c>
      <c r="J103">
        <v>0.460206</v>
      </c>
      <c r="K103">
        <v>0.5</v>
      </c>
      <c r="L103">
        <v>0.9</v>
      </c>
      <c r="M103">
        <v>0.4</v>
      </c>
      <c r="N103">
        <v>0.6</v>
      </c>
      <c r="O103">
        <v>0.3</v>
      </c>
      <c r="P103">
        <v>0.3</v>
      </c>
      <c r="Q103">
        <v>0.375</v>
      </c>
      <c r="R103">
        <v>0.35220499999999999</v>
      </c>
      <c r="S103">
        <v>0.63072700000000004</v>
      </c>
      <c r="T103">
        <v>0.271588</v>
      </c>
      <c r="U103">
        <v>0.188889</v>
      </c>
      <c r="V103">
        <v>8.9899000000000007E-2</v>
      </c>
      <c r="W103">
        <v>0.66063499999999997</v>
      </c>
      <c r="X103">
        <v>0.6875</v>
      </c>
      <c r="Y103">
        <v>0.85189800000000004</v>
      </c>
    </row>
    <row r="104" spans="1:25" x14ac:dyDescent="0.2">
      <c r="A104" s="1" t="s">
        <v>115</v>
      </c>
      <c r="B104">
        <v>0.44444400000000001</v>
      </c>
      <c r="C104">
        <v>0.2</v>
      </c>
      <c r="D104">
        <v>0.45</v>
      </c>
      <c r="E104">
        <v>0.33333299999999999</v>
      </c>
      <c r="F104">
        <v>0.45</v>
      </c>
      <c r="G104">
        <v>0.2</v>
      </c>
      <c r="H104">
        <v>0.83333299999999999</v>
      </c>
      <c r="I104">
        <v>1.3268E-2</v>
      </c>
      <c r="J104">
        <v>0.460206</v>
      </c>
      <c r="K104">
        <v>0.5</v>
      </c>
      <c r="L104">
        <v>0.9</v>
      </c>
      <c r="M104">
        <v>0.4</v>
      </c>
      <c r="N104">
        <v>0.7</v>
      </c>
      <c r="O104">
        <v>0.5</v>
      </c>
      <c r="P104">
        <v>0.3</v>
      </c>
      <c r="Q104">
        <v>0.1875</v>
      </c>
      <c r="R104">
        <v>0.254969</v>
      </c>
      <c r="S104">
        <v>0.56506199999999995</v>
      </c>
      <c r="T104">
        <v>0.88857900000000001</v>
      </c>
      <c r="U104">
        <v>0.43737399999999999</v>
      </c>
      <c r="V104">
        <v>8.9899000000000007E-2</v>
      </c>
      <c r="W104">
        <v>0.66329099999999996</v>
      </c>
      <c r="X104">
        <v>0.6875</v>
      </c>
      <c r="Y104">
        <v>0.85207200000000005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A01C-B530-554F-AAD7-3F4FE6526320}">
  <dimension ref="A1:Z106"/>
  <sheetViews>
    <sheetView tabSelected="1" topLeftCell="G1" workbookViewId="0">
      <selection activeCell="AA2" sqref="AA2"/>
    </sheetView>
  </sheetViews>
  <sheetFormatPr baseColWidth="10" defaultRowHeight="15" x14ac:dyDescent="0.2"/>
  <sheetData>
    <row r="1" spans="1:26" x14ac:dyDescent="0.2">
      <c r="U1" t="s">
        <v>173</v>
      </c>
    </row>
    <row r="2" spans="1:26" x14ac:dyDescent="0.2">
      <c r="A2" t="s">
        <v>188</v>
      </c>
      <c r="B2" t="s">
        <v>180</v>
      </c>
      <c r="C2">
        <v>2</v>
      </c>
      <c r="D2">
        <v>3</v>
      </c>
      <c r="E2">
        <v>4</v>
      </c>
      <c r="F2">
        <v>5</v>
      </c>
      <c r="G2">
        <v>6</v>
      </c>
      <c r="H2" t="s">
        <v>181</v>
      </c>
      <c r="I2" t="s">
        <v>189</v>
      </c>
      <c r="J2">
        <v>9</v>
      </c>
      <c r="K2" t="s">
        <v>190</v>
      </c>
      <c r="L2">
        <v>11</v>
      </c>
      <c r="M2">
        <v>12</v>
      </c>
      <c r="N2">
        <v>13</v>
      </c>
      <c r="O2">
        <v>14</v>
      </c>
      <c r="P2" t="s">
        <v>182</v>
      </c>
      <c r="Q2" t="s">
        <v>183</v>
      </c>
      <c r="R2" t="s">
        <v>177</v>
      </c>
      <c r="S2" t="s">
        <v>184</v>
      </c>
      <c r="T2" t="s">
        <v>185</v>
      </c>
      <c r="U2" t="s">
        <v>176</v>
      </c>
      <c r="V2" t="s">
        <v>186</v>
      </c>
      <c r="W2">
        <v>22</v>
      </c>
      <c r="X2" t="s">
        <v>174</v>
      </c>
      <c r="Y2" t="s">
        <v>175</v>
      </c>
      <c r="Z2" t="s">
        <v>187</v>
      </c>
    </row>
    <row r="3" spans="1:26" x14ac:dyDescent="0.2"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179</v>
      </c>
      <c r="R3" s="1" t="s">
        <v>178</v>
      </c>
      <c r="S3" s="1" t="s">
        <v>147</v>
      </c>
      <c r="T3" s="1" t="s">
        <v>148</v>
      </c>
      <c r="U3" s="1" t="s">
        <v>149</v>
      </c>
      <c r="V3" s="1" t="s">
        <v>150</v>
      </c>
      <c r="W3" s="1" t="s">
        <v>151</v>
      </c>
      <c r="X3" s="1" t="s">
        <v>152</v>
      </c>
      <c r="Y3" s="1" t="s">
        <v>153</v>
      </c>
      <c r="Z3" s="1" t="s">
        <v>172</v>
      </c>
    </row>
    <row r="4" spans="1:26" x14ac:dyDescent="0.2">
      <c r="A4" s="1" t="s">
        <v>13</v>
      </c>
      <c r="B4">
        <f>LOG(SampleCSGData!B2)</f>
        <v>-0.65321294807004271</v>
      </c>
      <c r="C4">
        <f>LOG(SampleCSGData!C2)</f>
        <v>-1.1760890875887005</v>
      </c>
      <c r="D4">
        <f>LOG(SampleCSGData!D2)</f>
        <v>-0.52287874528033762</v>
      </c>
      <c r="E4">
        <f>LOG(SampleCSGData!E2)</f>
        <v>-0.47712168901436153</v>
      </c>
      <c r="F4">
        <f>LOG(SampleCSGData!F2)</f>
        <v>-0.69897000433601875</v>
      </c>
      <c r="G4">
        <f>LOG(SampleCSGData!G2)</f>
        <v>-0.22184874961635639</v>
      </c>
      <c r="H4">
        <f>LOG(SampleCSGData!H2)</f>
        <v>-1.0791829832290267</v>
      </c>
      <c r="I4">
        <f>LOG(SampleCSGData!I2)</f>
        <v>-0.17610602531909383</v>
      </c>
      <c r="J4">
        <f>LOG(SampleCSGData!J2)</f>
        <v>-9.6910013008056392E-2</v>
      </c>
      <c r="K4">
        <f>LOG(SampleCSGData!K2)</f>
        <v>-5.6989700043360187</v>
      </c>
      <c r="L4">
        <f>LOG(SampleCSGData!L2)</f>
        <v>-0.44344905735438384</v>
      </c>
      <c r="M4">
        <f>LOG(SampleCSGData!M2)</f>
        <v>-0.69897000433601875</v>
      </c>
      <c r="N4">
        <f>LOG(SampleCSGData!N2)</f>
        <v>-1</v>
      </c>
      <c r="O4">
        <f>LOG(SampleCSGData!O2)</f>
        <v>-1</v>
      </c>
      <c r="P4">
        <f>LOG(SampleCSGData!P2)</f>
        <v>-0.69897000433601875</v>
      </c>
      <c r="Q4">
        <f>LOG(SampleCSGData!Q2)</f>
        <v>-0.3010299956639812</v>
      </c>
      <c r="R4">
        <f>LOG(SampleCSGData!R2)</f>
        <v>-0.35874805124974557</v>
      </c>
      <c r="S4">
        <f>LOG(SampleCSGData!S2)</f>
        <v>-0.17029878835422904</v>
      </c>
      <c r="T4">
        <f>LOG(SampleCSGData!T2)</f>
        <v>-2.3790315643557101</v>
      </c>
      <c r="U4">
        <f>LOG(SampleCSGData!U2)</f>
        <v>-1.8195300383408017</v>
      </c>
      <c r="V4">
        <f>LOG(SampleCSGData!V2)</f>
        <v>-1.3935756375642865</v>
      </c>
      <c r="W4">
        <f>LOG(SampleCSGData!W2)</f>
        <v>-4.5528419686577806</v>
      </c>
      <c r="X4">
        <f>LOG(SampleCSGData!X2)</f>
        <v>-1.2041199826559248</v>
      </c>
      <c r="Y4">
        <f>LOG(SampleCSGData!Y2)</f>
        <v>-0.29611134038197906</v>
      </c>
      <c r="Z4">
        <f>Y4*Dictionary!$I$1</f>
        <v>-2.9611134038197906</v>
      </c>
    </row>
    <row r="5" spans="1:26" x14ac:dyDescent="0.2">
      <c r="A5" s="1" t="s">
        <v>14</v>
      </c>
      <c r="B5">
        <f>LOG(SampleCSGData!B3)</f>
        <v>-0.65321294807004271</v>
      </c>
      <c r="C5">
        <f>LOG(SampleCSGData!C3)</f>
        <v>-1.1760890875887005</v>
      </c>
      <c r="D5">
        <f>LOG(SampleCSGData!D3)</f>
        <v>-0.52287874528033762</v>
      </c>
      <c r="E5">
        <f>LOG(SampleCSGData!E3)</f>
        <v>-0.47712168901436153</v>
      </c>
      <c r="F5">
        <f>LOG(SampleCSGData!F3)</f>
        <v>-0.69897000433601875</v>
      </c>
      <c r="G5">
        <f>LOG(SampleCSGData!G3)</f>
        <v>-0.22184874961635639</v>
      </c>
      <c r="H5">
        <f>LOG(SampleCSGData!H3)</f>
        <v>-1.0791829832290267</v>
      </c>
      <c r="I5">
        <f>LOG(SampleCSGData!I3)</f>
        <v>-0.17610602531909383</v>
      </c>
      <c r="J5">
        <f>LOG(SampleCSGData!J3)</f>
        <v>-9.6910013008056392E-2</v>
      </c>
      <c r="K5">
        <f>LOG(SampleCSGData!K3)</f>
        <v>-5.6989700043360187</v>
      </c>
      <c r="L5">
        <f>LOG(SampleCSGData!L3)</f>
        <v>-0.44344905735438384</v>
      </c>
      <c r="M5">
        <f>LOG(SampleCSGData!M3)</f>
        <v>-0.69897000433601875</v>
      </c>
      <c r="N5">
        <f>LOG(SampleCSGData!N3)</f>
        <v>-0.69897000433601875</v>
      </c>
      <c r="O5">
        <f>LOG(SampleCSGData!O3)</f>
        <v>-0.69897000433601875</v>
      </c>
      <c r="P5">
        <f>LOG(SampleCSGData!P3)</f>
        <v>-1</v>
      </c>
      <c r="Q5">
        <f>LOG(SampleCSGData!Q3)</f>
        <v>-0.16272729749769974</v>
      </c>
      <c r="R5">
        <f>LOG(SampleCSGData!R3)</f>
        <v>-0.2693872775779394</v>
      </c>
      <c r="S5">
        <f>LOG(SampleCSGData!S3)</f>
        <v>-0.14357806312502017</v>
      </c>
      <c r="T5">
        <f>LOG(SampleCSGData!T3)</f>
        <v>-1.9530368458765759</v>
      </c>
      <c r="U5">
        <f>LOG(SampleCSGData!U3)</f>
        <v>-1.3935756375642865</v>
      </c>
      <c r="V5">
        <f>LOG(SampleCSGData!V3)</f>
        <v>-1.8195300383408017</v>
      </c>
      <c r="W5">
        <f>LOG(SampleCSGData!W3)</f>
        <v>-4.5686362358410131</v>
      </c>
      <c r="X5">
        <f>LOG(SampleCSGData!X3)</f>
        <v>-1.2041199826559248</v>
      </c>
      <c r="Y5">
        <f>LOG(SampleCSGData!Y3)</f>
        <v>-0.29619894754691006</v>
      </c>
      <c r="Z5">
        <f>Y5*Dictionary!$I$1</f>
        <v>-2.9619894754691005</v>
      </c>
    </row>
    <row r="6" spans="1:26" x14ac:dyDescent="0.2">
      <c r="A6" s="1" t="s">
        <v>15</v>
      </c>
      <c r="B6">
        <f>LOG(SampleCSGData!B4)</f>
        <v>-0.65321294807004271</v>
      </c>
      <c r="C6">
        <f>LOG(SampleCSGData!C4)</f>
        <v>-1.1760890875887005</v>
      </c>
      <c r="D6">
        <f>LOG(SampleCSGData!D4)</f>
        <v>-0.52287874528033762</v>
      </c>
      <c r="E6">
        <f>LOG(SampleCSGData!E4)</f>
        <v>-0.47712168901436153</v>
      </c>
      <c r="F6">
        <f>LOG(SampleCSGData!F4)</f>
        <v>-0.69897000433601875</v>
      </c>
      <c r="G6">
        <f>LOG(SampleCSGData!G4)</f>
        <v>-0.22184874961635639</v>
      </c>
      <c r="H6">
        <f>LOG(SampleCSGData!H4)</f>
        <v>-1.0791829832290267</v>
      </c>
      <c r="I6">
        <f>LOG(SampleCSGData!I4)</f>
        <v>-0.17610602531909383</v>
      </c>
      <c r="J6">
        <f>LOG(SampleCSGData!J4)</f>
        <v>-9.6910013008056392E-2</v>
      </c>
      <c r="K6">
        <f>LOG(SampleCSGData!K4)</f>
        <v>-5.6989700043360187</v>
      </c>
      <c r="L6">
        <f>LOG(SampleCSGData!L4)</f>
        <v>-0.44344905735438384</v>
      </c>
      <c r="M6">
        <f>LOG(SampleCSGData!M4)</f>
        <v>-0.69897000433601875</v>
      </c>
      <c r="N6">
        <f>LOG(SampleCSGData!N4)</f>
        <v>-0.52287874528033762</v>
      </c>
      <c r="O6">
        <f>LOG(SampleCSGData!O4)</f>
        <v>-0.69897000433601875</v>
      </c>
      <c r="P6">
        <f>LOG(SampleCSGData!P4)</f>
        <v>-0.3010299956639812</v>
      </c>
      <c r="Q6">
        <f>LOG(SampleCSGData!Q4)</f>
        <v>-0.42596873227228116</v>
      </c>
      <c r="R6">
        <f>LOG(SampleCSGData!R4)</f>
        <v>-0.43987329248787504</v>
      </c>
      <c r="S6">
        <f>LOG(SampleCSGData!S4)</f>
        <v>-0.19583806947518981</v>
      </c>
      <c r="T6">
        <f>LOG(SampleCSGData!T4)</f>
        <v>-1.6057059546471577</v>
      </c>
      <c r="U6">
        <f>LOG(SampleCSGData!U4)</f>
        <v>-1.3935756375642865</v>
      </c>
      <c r="V6">
        <f>LOG(SampleCSGData!V4)</f>
        <v>-0.3433891921312599</v>
      </c>
      <c r="W6">
        <f>LOG(SampleCSGData!W4)</f>
        <v>-4.4202164033831899</v>
      </c>
      <c r="X6">
        <f>LOG(SampleCSGData!X4)</f>
        <v>-1.2041199826559248</v>
      </c>
      <c r="Y6">
        <f>LOG(SampleCSGData!Y4)</f>
        <v>-0.29444587559898089</v>
      </c>
      <c r="Z6">
        <f>Y6*Dictionary!$I$1</f>
        <v>-2.944458755989809</v>
      </c>
    </row>
    <row r="7" spans="1:26" x14ac:dyDescent="0.2">
      <c r="A7" s="1" t="s">
        <v>16</v>
      </c>
      <c r="B7">
        <f>LOG(SampleCSGData!B5)</f>
        <v>-0.65321294807004271</v>
      </c>
      <c r="C7">
        <f>LOG(SampleCSGData!C5)</f>
        <v>-1.1760890875887005</v>
      </c>
      <c r="D7">
        <f>LOG(SampleCSGData!D5)</f>
        <v>-0.52287874528033762</v>
      </c>
      <c r="E7">
        <f>LOG(SampleCSGData!E5)</f>
        <v>-0.47712168901436153</v>
      </c>
      <c r="F7">
        <f>LOG(SampleCSGData!F5)</f>
        <v>-0.69897000433601875</v>
      </c>
      <c r="G7">
        <f>LOG(SampleCSGData!G5)</f>
        <v>-0.22184874961635639</v>
      </c>
      <c r="H7">
        <f>LOG(SampleCSGData!H5)</f>
        <v>-0.77815038179554841</v>
      </c>
      <c r="I7">
        <f>LOG(SampleCSGData!I5)</f>
        <v>-0.17610602531909383</v>
      </c>
      <c r="J7">
        <f>LOG(SampleCSGData!J5)</f>
        <v>-9.6910013008056392E-2</v>
      </c>
      <c r="K7">
        <f>LOG(SampleCSGData!K5)</f>
        <v>-5.6989700043360187</v>
      </c>
      <c r="L7">
        <f>LOG(SampleCSGData!L5)</f>
        <v>-0.44344905735438384</v>
      </c>
      <c r="M7">
        <f>LOG(SampleCSGData!M5)</f>
        <v>-0.3979400086720376</v>
      </c>
      <c r="N7">
        <f>LOG(SampleCSGData!N5)</f>
        <v>-1</v>
      </c>
      <c r="O7">
        <f>LOG(SampleCSGData!O5)</f>
        <v>-1</v>
      </c>
      <c r="P7">
        <f>LOG(SampleCSGData!P5)</f>
        <v>-0.69897000433601875</v>
      </c>
      <c r="Q7">
        <f>LOG(SampleCSGData!Q5)</f>
        <v>-0.3010299956639812</v>
      </c>
      <c r="R7">
        <f>LOG(SampleCSGData!R5)</f>
        <v>-0.35160583236933113</v>
      </c>
      <c r="S7">
        <f>LOG(SampleCSGData!S5)</f>
        <v>-0.16811039829443752</v>
      </c>
      <c r="T7">
        <f>LOG(SampleCSGData!T5)</f>
        <v>-2.3790315643557101</v>
      </c>
      <c r="U7">
        <f>LOG(SampleCSGData!U5)</f>
        <v>-1.8195300383408017</v>
      </c>
      <c r="V7">
        <f>LOG(SampleCSGData!V5)</f>
        <v>-1.3935756375642865</v>
      </c>
      <c r="W7">
        <f>LOG(SampleCSGData!W5)</f>
        <v>-4.6197887582883936</v>
      </c>
      <c r="X7">
        <f>LOG(SampleCSGData!X5)</f>
        <v>-1.2041199826559248</v>
      </c>
      <c r="Y7">
        <f>LOG(SampleCSGData!Y5)</f>
        <v>-0.2967206618952537</v>
      </c>
      <c r="Z7">
        <f>Y7*Dictionary!$I$1</f>
        <v>-2.9672066189525372</v>
      </c>
    </row>
    <row r="8" spans="1:26" x14ac:dyDescent="0.2">
      <c r="A8" s="1" t="s">
        <v>17</v>
      </c>
      <c r="B8">
        <f>LOG(SampleCSGData!B6)</f>
        <v>-0.65321294807004271</v>
      </c>
      <c r="C8">
        <f>LOG(SampleCSGData!C6)</f>
        <v>-1.1760890875887005</v>
      </c>
      <c r="D8">
        <f>LOG(SampleCSGData!D6)</f>
        <v>-0.52287874528033762</v>
      </c>
      <c r="E8">
        <f>LOG(SampleCSGData!E6)</f>
        <v>-0.47712168901436153</v>
      </c>
      <c r="F8">
        <f>LOG(SampleCSGData!F6)</f>
        <v>-0.69897000433601875</v>
      </c>
      <c r="G8">
        <f>LOG(SampleCSGData!G6)</f>
        <v>-0.22184874961635639</v>
      </c>
      <c r="H8">
        <f>LOG(SampleCSGData!H6)</f>
        <v>-0.77815038179554841</v>
      </c>
      <c r="I8">
        <f>LOG(SampleCSGData!I6)</f>
        <v>-0.17610602531909383</v>
      </c>
      <c r="J8">
        <f>LOG(SampleCSGData!J6)</f>
        <v>-9.6910013008056392E-2</v>
      </c>
      <c r="K8">
        <f>LOG(SampleCSGData!K6)</f>
        <v>-5.6989700043360187</v>
      </c>
      <c r="L8">
        <f>LOG(SampleCSGData!L6)</f>
        <v>-0.44344905735438384</v>
      </c>
      <c r="M8">
        <f>LOG(SampleCSGData!M6)</f>
        <v>-0.3979400086720376</v>
      </c>
      <c r="N8">
        <f>LOG(SampleCSGData!N6)</f>
        <v>-0.69897000433601875</v>
      </c>
      <c r="O8">
        <f>LOG(SampleCSGData!O6)</f>
        <v>-0.69897000433601875</v>
      </c>
      <c r="P8">
        <f>LOG(SampleCSGData!P6)</f>
        <v>-1</v>
      </c>
      <c r="Q8">
        <f>LOG(SampleCSGData!Q6)</f>
        <v>-0.35902194264166792</v>
      </c>
      <c r="R8">
        <f>LOG(SampleCSGData!R6)</f>
        <v>-0.41506864263435445</v>
      </c>
      <c r="S8">
        <f>LOG(SampleCSGData!S6)</f>
        <v>-0.18789384449013913</v>
      </c>
      <c r="T8">
        <f>LOG(SampleCSGData!T6)</f>
        <v>-1.9530368458765759</v>
      </c>
      <c r="U8">
        <f>LOG(SampleCSGData!U6)</f>
        <v>-1.3935756375642865</v>
      </c>
      <c r="V8">
        <f>LOG(SampleCSGData!V6)</f>
        <v>-1.8195300383408017</v>
      </c>
      <c r="W8">
        <f>LOG(SampleCSGData!W6)</f>
        <v>-4.7447274948966935</v>
      </c>
      <c r="X8">
        <f>LOG(SampleCSGData!X6)</f>
        <v>-1.2041199826559248</v>
      </c>
      <c r="Y8">
        <f>LOG(SampleCSGData!Y6)</f>
        <v>-0.2977935621668158</v>
      </c>
      <c r="Z8">
        <f>Y8*Dictionary!$I$1</f>
        <v>-2.9779356216681578</v>
      </c>
    </row>
    <row r="9" spans="1:26" x14ac:dyDescent="0.2">
      <c r="A9" s="1" t="s">
        <v>18</v>
      </c>
      <c r="B9">
        <f>LOG(SampleCSGData!B7)</f>
        <v>-0.65321294807004271</v>
      </c>
      <c r="C9">
        <f>LOG(SampleCSGData!C7)</f>
        <v>-1.1760890875887005</v>
      </c>
      <c r="D9">
        <f>LOG(SampleCSGData!D7)</f>
        <v>-0.52287874528033762</v>
      </c>
      <c r="E9">
        <f>LOG(SampleCSGData!E7)</f>
        <v>-0.47712168901436153</v>
      </c>
      <c r="F9">
        <f>LOG(SampleCSGData!F7)</f>
        <v>-0.69897000433601875</v>
      </c>
      <c r="G9">
        <f>LOG(SampleCSGData!G7)</f>
        <v>-0.22184874961635639</v>
      </c>
      <c r="H9">
        <f>LOG(SampleCSGData!H7)</f>
        <v>-0.77815038179554841</v>
      </c>
      <c r="I9">
        <f>LOG(SampleCSGData!I7)</f>
        <v>-0.17610602531909383</v>
      </c>
      <c r="J9">
        <f>LOG(SampleCSGData!J7)</f>
        <v>-9.6910013008056392E-2</v>
      </c>
      <c r="K9">
        <f>LOG(SampleCSGData!K7)</f>
        <v>-5.6989700043360187</v>
      </c>
      <c r="L9">
        <f>LOG(SampleCSGData!L7)</f>
        <v>-0.44344905735438384</v>
      </c>
      <c r="M9">
        <f>LOG(SampleCSGData!M7)</f>
        <v>-0.3979400086720376</v>
      </c>
      <c r="N9">
        <f>LOG(SampleCSGData!N7)</f>
        <v>-0.52287874528033762</v>
      </c>
      <c r="O9">
        <f>LOG(SampleCSGData!O7)</f>
        <v>-0.69897000433601875</v>
      </c>
      <c r="P9">
        <f>LOG(SampleCSGData!P7)</f>
        <v>-0.3010299956639812</v>
      </c>
      <c r="Q9">
        <f>LOG(SampleCSGData!Q7)</f>
        <v>-0.20411998265592479</v>
      </c>
      <c r="R9">
        <f>LOG(SampleCSGData!R7)</f>
        <v>-0.28352169778997405</v>
      </c>
      <c r="S9">
        <f>LOG(SampleCSGData!S7)</f>
        <v>-0.14771096712211082</v>
      </c>
      <c r="T9">
        <f>LOG(SampleCSGData!T7)</f>
        <v>-1.6057059546471577</v>
      </c>
      <c r="U9">
        <f>LOG(SampleCSGData!U7)</f>
        <v>-1.3935756375642865</v>
      </c>
      <c r="V9">
        <f>LOG(SampleCSGData!V7)</f>
        <v>-0.3433891921312599</v>
      </c>
      <c r="W9">
        <f>LOG(SampleCSGData!W7)</f>
        <v>-4.9586073148417746</v>
      </c>
      <c r="X9">
        <f>LOG(SampleCSGData!X7)</f>
        <v>-1.2041199826559248</v>
      </c>
      <c r="Y9">
        <f>LOG(SampleCSGData!Y7)</f>
        <v>-0.29906276096756174</v>
      </c>
      <c r="Z9">
        <f>Y9*Dictionary!$I$1</f>
        <v>-2.9906276096756175</v>
      </c>
    </row>
    <row r="10" spans="1:26" x14ac:dyDescent="0.2">
      <c r="A10" s="1" t="s">
        <v>19</v>
      </c>
      <c r="B10">
        <f>LOG(SampleCSGData!B8)</f>
        <v>-0.65321294807004271</v>
      </c>
      <c r="C10">
        <f>LOG(SampleCSGData!C8)</f>
        <v>-1.1760890875887005</v>
      </c>
      <c r="D10">
        <f>LOG(SampleCSGData!D8)</f>
        <v>-0.52287874528033762</v>
      </c>
      <c r="E10">
        <f>LOG(SampleCSGData!E8)</f>
        <v>-0.47712168901436153</v>
      </c>
      <c r="F10">
        <f>LOG(SampleCSGData!F8)</f>
        <v>-0.69897000433601875</v>
      </c>
      <c r="G10">
        <f>LOG(SampleCSGData!G8)</f>
        <v>-0.22184874961635639</v>
      </c>
      <c r="H10">
        <f>LOG(SampleCSGData!H8)</f>
        <v>-0.77815038179554841</v>
      </c>
      <c r="I10">
        <f>LOG(SampleCSGData!I8)</f>
        <v>-0.17610602531909383</v>
      </c>
      <c r="J10">
        <f>LOG(SampleCSGData!J8)</f>
        <v>-9.6910013008056392E-2</v>
      </c>
      <c r="K10">
        <f>LOG(SampleCSGData!K8)</f>
        <v>-5.6989700043360187</v>
      </c>
      <c r="L10">
        <f>LOG(SampleCSGData!L8)</f>
        <v>-0.44344905735438384</v>
      </c>
      <c r="M10">
        <f>LOG(SampleCSGData!M8)</f>
        <v>-0.3979400086720376</v>
      </c>
      <c r="N10">
        <f>LOG(SampleCSGData!N8)</f>
        <v>-0.3010299956639812</v>
      </c>
      <c r="O10">
        <f>LOG(SampleCSGData!O8)</f>
        <v>-0.52287874528033762</v>
      </c>
      <c r="P10">
        <f>LOG(SampleCSGData!P8)</f>
        <v>-0.52287874528033762</v>
      </c>
      <c r="Q10">
        <f>LOG(SampleCSGData!Q8)</f>
        <v>-0.6020599913279624</v>
      </c>
      <c r="R10">
        <f>LOG(SampleCSGData!R8)</f>
        <v>-0.52918686334327381</v>
      </c>
      <c r="S10">
        <f>LOG(SampleCSGData!S8)</f>
        <v>-0.22548449408728843</v>
      </c>
      <c r="T10">
        <f>LOG(SampleCSGData!T8)</f>
        <v>-0.9028468501540402</v>
      </c>
      <c r="U10">
        <f>LOG(SampleCSGData!U8)</f>
        <v>-0.72379333259378376</v>
      </c>
      <c r="V10">
        <f>LOG(SampleCSGData!V8)</f>
        <v>-1.046245139155507</v>
      </c>
      <c r="W10">
        <f>LOG(SampleCSGData!W8)</f>
        <v>-5.1549019599857431</v>
      </c>
      <c r="X10">
        <f>LOG(SampleCSGData!X8)</f>
        <v>-1.2041199826559248</v>
      </c>
      <c r="Y10">
        <f>LOG(SampleCSGData!Y8)</f>
        <v>-0.29981913504644403</v>
      </c>
      <c r="Z10">
        <f>Y10*Dictionary!$I$1</f>
        <v>-2.9981913504644404</v>
      </c>
    </row>
    <row r="11" spans="1:26" x14ac:dyDescent="0.2">
      <c r="A11" s="1" t="s">
        <v>20</v>
      </c>
      <c r="B11">
        <f>LOG(SampleCSGData!B9)</f>
        <v>-0.65321294807004271</v>
      </c>
      <c r="C11">
        <f>LOG(SampleCSGData!C9)</f>
        <v>-1.1760890875887005</v>
      </c>
      <c r="D11">
        <f>LOG(SampleCSGData!D9)</f>
        <v>-0.52287874528033762</v>
      </c>
      <c r="E11">
        <f>LOG(SampleCSGData!E9)</f>
        <v>-0.47712168901436153</v>
      </c>
      <c r="F11">
        <f>LOG(SampleCSGData!F9)</f>
        <v>-0.69897000433601875</v>
      </c>
      <c r="G11">
        <f>LOG(SampleCSGData!G9)</f>
        <v>-0.22184874961635639</v>
      </c>
      <c r="H11">
        <f>LOG(SampleCSGData!H9)</f>
        <v>-0.6020599913279624</v>
      </c>
      <c r="I11">
        <f>LOG(SampleCSGData!I9)</f>
        <v>-0.17610602531909383</v>
      </c>
      <c r="J11">
        <f>LOG(SampleCSGData!J9)</f>
        <v>-9.6910013008056392E-2</v>
      </c>
      <c r="K11">
        <f>LOG(SampleCSGData!K9)</f>
        <v>-3.8927900303521317</v>
      </c>
      <c r="L11">
        <f>LOG(SampleCSGData!L9)</f>
        <v>-0.26694404407031946</v>
      </c>
      <c r="M11">
        <f>LOG(SampleCSGData!M9)</f>
        <v>-0.69897000433601875</v>
      </c>
      <c r="N11">
        <f>LOG(SampleCSGData!N9)</f>
        <v>-1</v>
      </c>
      <c r="O11">
        <f>LOG(SampleCSGData!O9)</f>
        <v>-1</v>
      </c>
      <c r="P11">
        <f>LOG(SampleCSGData!P9)</f>
        <v>-0.69897000433601875</v>
      </c>
      <c r="Q11">
        <f>LOG(SampleCSGData!Q9)</f>
        <v>-0.20411998265592479</v>
      </c>
      <c r="R11">
        <f>LOG(SampleCSGData!R9)</f>
        <v>-0.29236851606742265</v>
      </c>
      <c r="S11">
        <f>LOG(SampleCSGData!S9)</f>
        <v>-0.15031529918751277</v>
      </c>
      <c r="T11">
        <f>LOG(SampleCSGData!T9)</f>
        <v>-2.3790315643557101</v>
      </c>
      <c r="U11">
        <f>LOG(SampleCSGData!U9)</f>
        <v>-1.8195300383408017</v>
      </c>
      <c r="V11">
        <f>LOG(SampleCSGData!V9)</f>
        <v>-1.3935756375642865</v>
      </c>
      <c r="W11">
        <f>LOG(SampleCSGData!W9)</f>
        <v>-1.7901901942146206</v>
      </c>
      <c r="X11">
        <f>LOG(SampleCSGData!X9)</f>
        <v>-1.2041199826559248</v>
      </c>
      <c r="Y11">
        <f>LOG(SampleCSGData!Y9)</f>
        <v>-0.16026936851980883</v>
      </c>
      <c r="Z11">
        <f>Y11*Dictionary!$I$1</f>
        <v>-1.6026936851980884</v>
      </c>
    </row>
    <row r="12" spans="1:26" x14ac:dyDescent="0.2">
      <c r="A12" s="1" t="s">
        <v>21</v>
      </c>
      <c r="B12">
        <f>LOG(SampleCSGData!B10)</f>
        <v>-0.65321294807004271</v>
      </c>
      <c r="C12">
        <f>LOG(SampleCSGData!C10)</f>
        <v>-1.1760890875887005</v>
      </c>
      <c r="D12">
        <f>LOG(SampleCSGData!D10)</f>
        <v>-0.52287874528033762</v>
      </c>
      <c r="E12">
        <f>LOG(SampleCSGData!E10)</f>
        <v>-0.47712168901436153</v>
      </c>
      <c r="F12">
        <f>LOG(SampleCSGData!F10)</f>
        <v>-0.69897000433601875</v>
      </c>
      <c r="G12">
        <f>LOG(SampleCSGData!G10)</f>
        <v>-0.22184874961635639</v>
      </c>
      <c r="H12">
        <f>LOG(SampleCSGData!H10)</f>
        <v>-0.6020599913279624</v>
      </c>
      <c r="I12">
        <f>LOG(SampleCSGData!I10)</f>
        <v>-0.17610602531909383</v>
      </c>
      <c r="J12">
        <f>LOG(SampleCSGData!J10)</f>
        <v>-9.6910013008056392E-2</v>
      </c>
      <c r="K12">
        <f>LOG(SampleCSGData!K10)</f>
        <v>-3.8927900303521317</v>
      </c>
      <c r="L12">
        <f>LOG(SampleCSGData!L10)</f>
        <v>-0.26694404407031946</v>
      </c>
      <c r="M12">
        <f>LOG(SampleCSGData!M10)</f>
        <v>-0.69897000433601875</v>
      </c>
      <c r="N12">
        <f>LOG(SampleCSGData!N10)</f>
        <v>-0.69897000433601875</v>
      </c>
      <c r="O12">
        <f>LOG(SampleCSGData!O10)</f>
        <v>-0.69897000433601875</v>
      </c>
      <c r="P12">
        <f>LOG(SampleCSGData!P10)</f>
        <v>-1</v>
      </c>
      <c r="Q12">
        <f>LOG(SampleCSGData!Q10)</f>
        <v>-0.42596873227228116</v>
      </c>
      <c r="R12">
        <f>LOG(SampleCSGData!R10)</f>
        <v>-0.4411510862493021</v>
      </c>
      <c r="S12">
        <f>LOG(SampleCSGData!S10)</f>
        <v>-0.19625072158046705</v>
      </c>
      <c r="T12">
        <f>LOG(SampleCSGData!T10)</f>
        <v>-1.9530368458765759</v>
      </c>
      <c r="U12">
        <f>LOG(SampleCSGData!U10)</f>
        <v>-1.3935756375642865</v>
      </c>
      <c r="V12">
        <f>LOG(SampleCSGData!V10)</f>
        <v>-1.8195300383408017</v>
      </c>
      <c r="W12">
        <f>LOG(SampleCSGData!W10)</f>
        <v>-1.7996146757676132</v>
      </c>
      <c r="X12">
        <f>LOG(SampleCSGData!X10)</f>
        <v>-1.2041199826559248</v>
      </c>
      <c r="Y12">
        <f>LOG(SampleCSGData!Y10)</f>
        <v>-0.16085392822517747</v>
      </c>
      <c r="Z12">
        <f>Y12*Dictionary!$I$1</f>
        <v>-1.6085392822517748</v>
      </c>
    </row>
    <row r="13" spans="1:26" x14ac:dyDescent="0.2">
      <c r="A13" s="1" t="s">
        <v>22</v>
      </c>
      <c r="B13">
        <f>LOG(SampleCSGData!B11)</f>
        <v>-0.65321294807004271</v>
      </c>
      <c r="C13">
        <f>LOG(SampleCSGData!C11)</f>
        <v>-1.1760890875887005</v>
      </c>
      <c r="D13">
        <f>LOG(SampleCSGData!D11)</f>
        <v>-0.52287874528033762</v>
      </c>
      <c r="E13">
        <f>LOG(SampleCSGData!E11)</f>
        <v>-0.47712168901436153</v>
      </c>
      <c r="F13">
        <f>LOG(SampleCSGData!F11)</f>
        <v>-0.69897000433601875</v>
      </c>
      <c r="G13">
        <f>LOG(SampleCSGData!G11)</f>
        <v>-0.22184874961635639</v>
      </c>
      <c r="H13">
        <f>LOG(SampleCSGData!H11)</f>
        <v>-0.6020599913279624</v>
      </c>
      <c r="I13">
        <f>LOG(SampleCSGData!I11)</f>
        <v>-0.17610602531909383</v>
      </c>
      <c r="J13">
        <f>LOG(SampleCSGData!J11)</f>
        <v>-9.6910013008056392E-2</v>
      </c>
      <c r="K13">
        <f>LOG(SampleCSGData!K11)</f>
        <v>-3.8927900303521317</v>
      </c>
      <c r="L13">
        <f>LOG(SampleCSGData!L11)</f>
        <v>-0.26694404407031946</v>
      </c>
      <c r="M13">
        <f>LOG(SampleCSGData!M11)</f>
        <v>-0.69897000433601875</v>
      </c>
      <c r="N13">
        <f>LOG(SampleCSGData!N11)</f>
        <v>-0.52287874528033762</v>
      </c>
      <c r="O13">
        <f>LOG(SampleCSGData!O11)</f>
        <v>-0.69897000433601875</v>
      </c>
      <c r="P13">
        <f>LOG(SampleCSGData!P11)</f>
        <v>-0.3010299956639812</v>
      </c>
      <c r="Q13">
        <f>LOG(SampleCSGData!Q11)</f>
        <v>-0.35902194264166792</v>
      </c>
      <c r="R13">
        <f>LOG(SampleCSGData!R11)</f>
        <v>-0.37955994116693687</v>
      </c>
      <c r="S13">
        <f>LOG(SampleCSGData!S11)</f>
        <v>-0.17673057657196081</v>
      </c>
      <c r="T13">
        <f>LOG(SampleCSGData!T11)</f>
        <v>-1.6057059546471577</v>
      </c>
      <c r="U13">
        <f>LOG(SampleCSGData!U11)</f>
        <v>-1.3935756375642865</v>
      </c>
      <c r="V13">
        <f>LOG(SampleCSGData!V11)</f>
        <v>-0.3433891921312599</v>
      </c>
      <c r="W13">
        <f>LOG(SampleCSGData!W11)</f>
        <v>-1.7886124470631413</v>
      </c>
      <c r="X13">
        <f>LOG(SampleCSGData!X11)</f>
        <v>-1.2041199826559248</v>
      </c>
      <c r="Y13">
        <f>LOG(SampleCSGData!Y11)</f>
        <v>-0.16017201835255604</v>
      </c>
      <c r="Z13">
        <f>Y13*Dictionary!$I$1</f>
        <v>-1.6017201835255603</v>
      </c>
    </row>
    <row r="14" spans="1:26" x14ac:dyDescent="0.2">
      <c r="A14" s="1" t="s">
        <v>23</v>
      </c>
      <c r="B14">
        <f>LOG(SampleCSGData!B12)</f>
        <v>-0.65321294807004271</v>
      </c>
      <c r="C14">
        <f>LOG(SampleCSGData!C12)</f>
        <v>-1.1760890875887005</v>
      </c>
      <c r="D14">
        <f>LOG(SampleCSGData!D12)</f>
        <v>-0.52287874528033762</v>
      </c>
      <c r="E14">
        <f>LOG(SampleCSGData!E12)</f>
        <v>-0.47712168901436153</v>
      </c>
      <c r="F14">
        <f>LOG(SampleCSGData!F12)</f>
        <v>-0.69897000433601875</v>
      </c>
      <c r="G14">
        <f>LOG(SampleCSGData!G12)</f>
        <v>-0.22184874961635639</v>
      </c>
      <c r="H14">
        <f>LOG(SampleCSGData!H12)</f>
        <v>-0.6020599913279624</v>
      </c>
      <c r="I14">
        <f>LOG(SampleCSGData!I12)</f>
        <v>-0.17610602531909383</v>
      </c>
      <c r="J14">
        <f>LOG(SampleCSGData!J12)</f>
        <v>-9.6910013008056392E-2</v>
      </c>
      <c r="K14">
        <f>LOG(SampleCSGData!K12)</f>
        <v>-3.8927900303521317</v>
      </c>
      <c r="L14">
        <f>LOG(SampleCSGData!L12)</f>
        <v>-0.26694404407031946</v>
      </c>
      <c r="M14">
        <f>LOG(SampleCSGData!M12)</f>
        <v>-0.69897000433601875</v>
      </c>
      <c r="N14">
        <f>LOG(SampleCSGData!N12)</f>
        <v>-0.52287874528033762</v>
      </c>
      <c r="O14">
        <f>LOG(SampleCSGData!O12)</f>
        <v>-0.52287874528033762</v>
      </c>
      <c r="P14">
        <f>LOG(SampleCSGData!P12)</f>
        <v>-0.52287874528033762</v>
      </c>
      <c r="Q14">
        <f>LOG(SampleCSGData!Q12)</f>
        <v>-0.24987747321659989</v>
      </c>
      <c r="R14">
        <f>LOG(SampleCSGData!R12)</f>
        <v>-0.31391185945004507</v>
      </c>
      <c r="S14">
        <f>LOG(SampleCSGData!S12)</f>
        <v>-0.15671363937481356</v>
      </c>
      <c r="T14">
        <f>LOG(SampleCSGData!T12)</f>
        <v>-1.6057059546471577</v>
      </c>
      <c r="U14">
        <f>LOG(SampleCSGData!U12)</f>
        <v>-0.9785998091084348</v>
      </c>
      <c r="V14">
        <f>LOG(SampleCSGData!V12)</f>
        <v>-0.9785998091084348</v>
      </c>
      <c r="W14">
        <f>LOG(SampleCSGData!W12)</f>
        <v>-1.90678850818634</v>
      </c>
      <c r="X14">
        <f>LOG(SampleCSGData!X12)</f>
        <v>-1.2041199826559248</v>
      </c>
      <c r="Y14">
        <f>LOG(SampleCSGData!Y12)</f>
        <v>-0.16755240378423947</v>
      </c>
      <c r="Z14">
        <f>Y14*Dictionary!$I$1</f>
        <v>-1.6755240378423948</v>
      </c>
    </row>
    <row r="15" spans="1:26" x14ac:dyDescent="0.2">
      <c r="A15" s="1" t="s">
        <v>24</v>
      </c>
      <c r="B15">
        <f>LOG(SampleCSGData!B13)</f>
        <v>-0.65321294807004271</v>
      </c>
      <c r="C15">
        <f>LOG(SampleCSGData!C13)</f>
        <v>-1.1760890875887005</v>
      </c>
      <c r="D15">
        <f>LOG(SampleCSGData!D13)</f>
        <v>-0.52287874528033762</v>
      </c>
      <c r="E15">
        <f>LOG(SampleCSGData!E13)</f>
        <v>-0.47712168901436153</v>
      </c>
      <c r="F15">
        <f>LOG(SampleCSGData!F13)</f>
        <v>-0.69897000433601875</v>
      </c>
      <c r="G15">
        <f>LOG(SampleCSGData!G13)</f>
        <v>-0.22184874961635639</v>
      </c>
      <c r="H15">
        <f>LOG(SampleCSGData!H13)</f>
        <v>-0.6020599913279624</v>
      </c>
      <c r="I15">
        <f>LOG(SampleCSGData!I13)</f>
        <v>-0.17610602531909383</v>
      </c>
      <c r="J15">
        <f>LOG(SampleCSGData!J13)</f>
        <v>-9.6910013008056392E-2</v>
      </c>
      <c r="K15">
        <f>LOG(SampleCSGData!K13)</f>
        <v>-3.8927900303521317</v>
      </c>
      <c r="L15">
        <f>LOG(SampleCSGData!L13)</f>
        <v>-0.26694404407031946</v>
      </c>
      <c r="M15">
        <f>LOG(SampleCSGData!M13)</f>
        <v>-0.69897000433601875</v>
      </c>
      <c r="N15">
        <f>LOG(SampleCSGData!N13)</f>
        <v>-0.3010299956639812</v>
      </c>
      <c r="O15">
        <f>LOG(SampleCSGData!O13)</f>
        <v>-0.52287874528033762</v>
      </c>
      <c r="P15">
        <f>LOG(SampleCSGData!P13)</f>
        <v>-0.52287874528033762</v>
      </c>
      <c r="Q15">
        <f>LOG(SampleCSGData!Q13)</f>
        <v>-0.24987747321659989</v>
      </c>
      <c r="R15">
        <f>LOG(SampleCSGData!R13)</f>
        <v>-0.31289662397327722</v>
      </c>
      <c r="S15">
        <f>LOG(SampleCSGData!S13)</f>
        <v>-0.15641033739019475</v>
      </c>
      <c r="T15">
        <f>LOG(SampleCSGData!T13)</f>
        <v>-0.9028468501540402</v>
      </c>
      <c r="U15">
        <f>LOG(SampleCSGData!U13)</f>
        <v>-0.72379333259378376</v>
      </c>
      <c r="V15">
        <f>LOG(SampleCSGData!V13)</f>
        <v>-1.046245139155507</v>
      </c>
      <c r="W15">
        <f>LOG(SampleCSGData!W13)</f>
        <v>-1.7591513415146394</v>
      </c>
      <c r="X15">
        <f>LOG(SampleCSGData!X13)</f>
        <v>-1.2041199826559248</v>
      </c>
      <c r="Y15">
        <f>LOG(SampleCSGData!Y13)</f>
        <v>-0.1583477610762602</v>
      </c>
      <c r="Z15">
        <f>Y15*Dictionary!$I$1</f>
        <v>-1.5834776107626021</v>
      </c>
    </row>
    <row r="16" spans="1:26" x14ac:dyDescent="0.2">
      <c r="A16" s="1" t="s">
        <v>25</v>
      </c>
      <c r="B16">
        <f>LOG(SampleCSGData!B14)</f>
        <v>-0.65321294807004271</v>
      </c>
      <c r="C16">
        <f>LOG(SampleCSGData!C14)</f>
        <v>-1.1760890875887005</v>
      </c>
      <c r="D16">
        <f>LOG(SampleCSGData!D14)</f>
        <v>-0.52287874528033762</v>
      </c>
      <c r="E16">
        <f>LOG(SampleCSGData!E14)</f>
        <v>-0.47712168901436153</v>
      </c>
      <c r="F16">
        <f>LOG(SampleCSGData!F14)</f>
        <v>-0.69897000433601875</v>
      </c>
      <c r="G16">
        <f>LOG(SampleCSGData!G14)</f>
        <v>-0.22184874961635639</v>
      </c>
      <c r="H16">
        <f>LOG(SampleCSGData!H14)</f>
        <v>-0.47712168901436153</v>
      </c>
      <c r="I16">
        <f>LOG(SampleCSGData!I14)</f>
        <v>-0.17610602531909383</v>
      </c>
      <c r="J16">
        <f>LOG(SampleCSGData!J14)</f>
        <v>-9.6910013008056392E-2</v>
      </c>
      <c r="K16">
        <f>LOG(SampleCSGData!K14)</f>
        <v>-3.8927900303521317</v>
      </c>
      <c r="L16">
        <f>LOG(SampleCSGData!L14)</f>
        <v>-0.26694404407031946</v>
      </c>
      <c r="M16">
        <f>LOG(SampleCSGData!M14)</f>
        <v>-0.3979400086720376</v>
      </c>
      <c r="N16">
        <f>LOG(SampleCSGData!N14)</f>
        <v>-1</v>
      </c>
      <c r="O16">
        <f>LOG(SampleCSGData!O14)</f>
        <v>-1</v>
      </c>
      <c r="P16">
        <f>LOG(SampleCSGData!P14)</f>
        <v>-0.69897000433601875</v>
      </c>
      <c r="Q16">
        <f>LOG(SampleCSGData!Q14)</f>
        <v>-0.3010299956639812</v>
      </c>
      <c r="R16">
        <f>LOG(SampleCSGData!R14)</f>
        <v>-0.34040037056009992</v>
      </c>
      <c r="S16">
        <f>LOG(SampleCSGData!S14)</f>
        <v>-0.16469507565951913</v>
      </c>
      <c r="T16">
        <f>LOG(SampleCSGData!T14)</f>
        <v>-2.3790315643557101</v>
      </c>
      <c r="U16">
        <f>LOG(SampleCSGData!U14)</f>
        <v>-1.8195300383408017</v>
      </c>
      <c r="V16">
        <f>LOG(SampleCSGData!V14)</f>
        <v>-1.3935756375642865</v>
      </c>
      <c r="W16">
        <f>LOG(SampleCSGData!W14)</f>
        <v>-1.8624876468778706</v>
      </c>
      <c r="X16">
        <f>LOG(SampleCSGData!X14)</f>
        <v>-1.2041199826559248</v>
      </c>
      <c r="Y16">
        <f>LOG(SampleCSGData!Y14)</f>
        <v>-0.16477313475730579</v>
      </c>
      <c r="Z16">
        <f>Y16*Dictionary!$I$1</f>
        <v>-1.6477313475730579</v>
      </c>
    </row>
    <row r="17" spans="1:26" x14ac:dyDescent="0.2">
      <c r="A17" s="1" t="s">
        <v>26</v>
      </c>
      <c r="B17">
        <f>LOG(SampleCSGData!B15)</f>
        <v>-0.65321294807004271</v>
      </c>
      <c r="C17">
        <f>LOG(SampleCSGData!C15)</f>
        <v>-1.1760890875887005</v>
      </c>
      <c r="D17">
        <f>LOG(SampleCSGData!D15)</f>
        <v>-0.52287874528033762</v>
      </c>
      <c r="E17">
        <f>LOG(SampleCSGData!E15)</f>
        <v>-0.47712168901436153</v>
      </c>
      <c r="F17">
        <f>LOG(SampleCSGData!F15)</f>
        <v>-0.69897000433601875</v>
      </c>
      <c r="G17">
        <f>LOG(SampleCSGData!G15)</f>
        <v>-0.22184874961635639</v>
      </c>
      <c r="H17">
        <f>LOG(SampleCSGData!H15)</f>
        <v>-0.47712168901436153</v>
      </c>
      <c r="I17">
        <f>LOG(SampleCSGData!I15)</f>
        <v>-0.17610602531909383</v>
      </c>
      <c r="J17">
        <f>LOG(SampleCSGData!J15)</f>
        <v>-9.6910013008056392E-2</v>
      </c>
      <c r="K17">
        <f>LOG(SampleCSGData!K15)</f>
        <v>-3.8927900303521317</v>
      </c>
      <c r="L17">
        <f>LOG(SampleCSGData!L15)</f>
        <v>-0.26694404407031946</v>
      </c>
      <c r="M17">
        <f>LOG(SampleCSGData!M15)</f>
        <v>-0.3979400086720376</v>
      </c>
      <c r="N17">
        <f>LOG(SampleCSGData!N15)</f>
        <v>-0.69897000433601875</v>
      </c>
      <c r="O17">
        <f>LOG(SampleCSGData!O15)</f>
        <v>-0.69897000433601875</v>
      </c>
      <c r="P17">
        <f>LOG(SampleCSGData!P15)</f>
        <v>-1</v>
      </c>
      <c r="Q17">
        <f>LOG(SampleCSGData!Q15)</f>
        <v>-0.24987747321659989</v>
      </c>
      <c r="R17">
        <f>LOG(SampleCSGData!R15)</f>
        <v>-0.31273776143260673</v>
      </c>
      <c r="S17">
        <f>LOG(SampleCSGData!S15)</f>
        <v>-0.15636302394379373</v>
      </c>
      <c r="T17">
        <f>LOG(SampleCSGData!T15)</f>
        <v>-1.9530368458765759</v>
      </c>
      <c r="U17">
        <f>LOG(SampleCSGData!U15)</f>
        <v>-1.3935756375642865</v>
      </c>
      <c r="V17">
        <f>LOG(SampleCSGData!V15)</f>
        <v>-1.8195300383408017</v>
      </c>
      <c r="W17">
        <f>LOG(SampleCSGData!W15)</f>
        <v>-1.8643268055807631</v>
      </c>
      <c r="X17">
        <f>LOG(SampleCSGData!X15)</f>
        <v>-1.2041199826559248</v>
      </c>
      <c r="Y17">
        <f>LOG(SampleCSGData!Y15)</f>
        <v>-0.16488802772994809</v>
      </c>
      <c r="Z17">
        <f>Y17*Dictionary!$I$1</f>
        <v>-1.6488802772994808</v>
      </c>
    </row>
    <row r="18" spans="1:26" x14ac:dyDescent="0.2">
      <c r="A18" s="1" t="s">
        <v>27</v>
      </c>
      <c r="B18">
        <f>LOG(SampleCSGData!B16)</f>
        <v>-0.65321294807004271</v>
      </c>
      <c r="C18">
        <f>LOG(SampleCSGData!C16)</f>
        <v>-1.1760890875887005</v>
      </c>
      <c r="D18">
        <f>LOG(SampleCSGData!D16)</f>
        <v>-0.52287874528033762</v>
      </c>
      <c r="E18">
        <f>LOG(SampleCSGData!E16)</f>
        <v>-0.47712168901436153</v>
      </c>
      <c r="F18">
        <f>LOG(SampleCSGData!F16)</f>
        <v>-0.69897000433601875</v>
      </c>
      <c r="G18">
        <f>LOG(SampleCSGData!G16)</f>
        <v>-0.22184874961635639</v>
      </c>
      <c r="H18">
        <f>LOG(SampleCSGData!H16)</f>
        <v>-0.47712168901436153</v>
      </c>
      <c r="I18">
        <f>LOG(SampleCSGData!I16)</f>
        <v>-0.17610602531909383</v>
      </c>
      <c r="J18">
        <f>LOG(SampleCSGData!J16)</f>
        <v>-9.6910013008056392E-2</v>
      </c>
      <c r="K18">
        <f>LOG(SampleCSGData!K16)</f>
        <v>-3.8927900303521317</v>
      </c>
      <c r="L18">
        <f>LOG(SampleCSGData!L16)</f>
        <v>-0.26694404407031946</v>
      </c>
      <c r="M18">
        <f>LOG(SampleCSGData!M16)</f>
        <v>-0.3979400086720376</v>
      </c>
      <c r="N18">
        <f>LOG(SampleCSGData!N16)</f>
        <v>-0.52287874528033762</v>
      </c>
      <c r="O18">
        <f>LOG(SampleCSGData!O16)</f>
        <v>-0.69897000433601875</v>
      </c>
      <c r="P18">
        <f>LOG(SampleCSGData!P16)</f>
        <v>-0.3010299956639812</v>
      </c>
      <c r="Q18">
        <f>LOG(SampleCSGData!Q16)</f>
        <v>-0.20411998265592479</v>
      </c>
      <c r="R18">
        <f>LOG(SampleCSGData!R16)</f>
        <v>-0.29345716521160631</v>
      </c>
      <c r="S18">
        <f>LOG(SampleCSGData!S16)</f>
        <v>-0.15063648909063829</v>
      </c>
      <c r="T18">
        <f>LOG(SampleCSGData!T16)</f>
        <v>-1.6057059546471577</v>
      </c>
      <c r="U18">
        <f>LOG(SampleCSGData!U16)</f>
        <v>-1.3935756375642865</v>
      </c>
      <c r="V18">
        <f>LOG(SampleCSGData!V16)</f>
        <v>-0.3433891921312599</v>
      </c>
      <c r="W18">
        <f>LOG(SampleCSGData!W16)</f>
        <v>-1.8706646470835107</v>
      </c>
      <c r="X18">
        <f>LOG(SampleCSGData!X16)</f>
        <v>-1.2041199826559248</v>
      </c>
      <c r="Y18">
        <f>LOG(SampleCSGData!Y16)</f>
        <v>-0.16528626232224924</v>
      </c>
      <c r="Z18">
        <f>Y18*Dictionary!$I$1</f>
        <v>-1.6528626232224926</v>
      </c>
    </row>
    <row r="19" spans="1:26" x14ac:dyDescent="0.2">
      <c r="A19" s="1" t="s">
        <v>28</v>
      </c>
      <c r="B19">
        <f>LOG(SampleCSGData!B17)</f>
        <v>-0.65321294807004271</v>
      </c>
      <c r="C19">
        <f>LOG(SampleCSGData!C17)</f>
        <v>-1.1760890875887005</v>
      </c>
      <c r="D19">
        <f>LOG(SampleCSGData!D17)</f>
        <v>-0.52287874528033762</v>
      </c>
      <c r="E19">
        <f>LOG(SampleCSGData!E17)</f>
        <v>-0.47712168901436153</v>
      </c>
      <c r="F19">
        <f>LOG(SampleCSGData!F17)</f>
        <v>-0.69897000433601875</v>
      </c>
      <c r="G19">
        <f>LOG(SampleCSGData!G17)</f>
        <v>-0.22184874961635639</v>
      </c>
      <c r="H19">
        <f>LOG(SampleCSGData!H17)</f>
        <v>-0.47712168901436153</v>
      </c>
      <c r="I19">
        <f>LOG(SampleCSGData!I17)</f>
        <v>-0.17610602531909383</v>
      </c>
      <c r="J19">
        <f>LOG(SampleCSGData!J17)</f>
        <v>-9.6910013008056392E-2</v>
      </c>
      <c r="K19">
        <f>LOG(SampleCSGData!K17)</f>
        <v>-3.8927900303521317</v>
      </c>
      <c r="L19">
        <f>LOG(SampleCSGData!L17)</f>
        <v>-0.26694404407031946</v>
      </c>
      <c r="M19">
        <f>LOG(SampleCSGData!M17)</f>
        <v>-0.3979400086720376</v>
      </c>
      <c r="N19">
        <f>LOG(SampleCSGData!N17)</f>
        <v>-0.3010299956639812</v>
      </c>
      <c r="O19">
        <f>LOG(SampleCSGData!O17)</f>
        <v>-0.52287874528033762</v>
      </c>
      <c r="P19">
        <f>LOG(SampleCSGData!P17)</f>
        <v>-0.52287874528033762</v>
      </c>
      <c r="Q19">
        <f>LOG(SampleCSGData!Q17)</f>
        <v>-0.3010299956639812</v>
      </c>
      <c r="R19">
        <f>LOG(SampleCSGData!R17)</f>
        <v>-0.35600972345280235</v>
      </c>
      <c r="S19">
        <f>LOG(SampleCSGData!S17)</f>
        <v>-0.16945880479818171</v>
      </c>
      <c r="T19">
        <f>LOG(SampleCSGData!T17)</f>
        <v>-0.9028468501540402</v>
      </c>
      <c r="U19">
        <f>LOG(SampleCSGData!U17)</f>
        <v>-0.72379333259378376</v>
      </c>
      <c r="V19">
        <f>LOG(SampleCSGData!V17)</f>
        <v>-1.046245139155507</v>
      </c>
      <c r="W19">
        <f>LOG(SampleCSGData!W17)</f>
        <v>-1.8818345147568762</v>
      </c>
      <c r="X19">
        <f>LOG(SampleCSGData!X17)</f>
        <v>-1.2041199826559248</v>
      </c>
      <c r="Y19">
        <f>LOG(SampleCSGData!Y17)</f>
        <v>-0.16598516655598791</v>
      </c>
      <c r="Z19">
        <f>Y19*Dictionary!$I$1</f>
        <v>-1.6598516655598792</v>
      </c>
    </row>
    <row r="20" spans="1:26" x14ac:dyDescent="0.2">
      <c r="A20" s="1" t="s">
        <v>29</v>
      </c>
      <c r="B20">
        <f>LOG(SampleCSGData!B18)</f>
        <v>-0.65321294807004271</v>
      </c>
      <c r="C20">
        <f>LOG(SampleCSGData!C18)</f>
        <v>-1.1760890875887005</v>
      </c>
      <c r="D20">
        <f>LOG(SampleCSGData!D18)</f>
        <v>-0.52287874528033762</v>
      </c>
      <c r="E20">
        <f>LOG(SampleCSGData!E18)</f>
        <v>-0.47712168901436153</v>
      </c>
      <c r="F20">
        <f>LOG(SampleCSGData!F18)</f>
        <v>-0.69897000433601875</v>
      </c>
      <c r="G20">
        <f>LOG(SampleCSGData!G18)</f>
        <v>-0.22184874961635639</v>
      </c>
      <c r="H20">
        <f>LOG(SampleCSGData!H18)</f>
        <v>-0.38021089427615945</v>
      </c>
      <c r="I20">
        <f>LOG(SampleCSGData!I18)</f>
        <v>-0.17610602531909383</v>
      </c>
      <c r="J20">
        <f>LOG(SampleCSGData!J18)</f>
        <v>-9.6910013008056392E-2</v>
      </c>
      <c r="K20">
        <f>LOG(SampleCSGData!K18)</f>
        <v>-3.3010299956639813</v>
      </c>
      <c r="L20">
        <f>LOG(SampleCSGData!L18)</f>
        <v>-0.22184874961635639</v>
      </c>
      <c r="M20">
        <f>LOG(SampleCSGData!M18)</f>
        <v>-0.69897000433601875</v>
      </c>
      <c r="N20">
        <f>LOG(SampleCSGData!N18)</f>
        <v>-1</v>
      </c>
      <c r="O20">
        <f>LOG(SampleCSGData!O18)</f>
        <v>-1</v>
      </c>
      <c r="P20">
        <f>LOG(SampleCSGData!P18)</f>
        <v>-1</v>
      </c>
      <c r="Q20">
        <f>LOG(SampleCSGData!Q18)</f>
        <v>-0.16272729749769974</v>
      </c>
      <c r="R20">
        <f>LOG(SampleCSGData!R18)</f>
        <v>-0.25496426543329354</v>
      </c>
      <c r="S20">
        <f>LOG(SampleCSGData!S18)</f>
        <v>-0.13939610690599957</v>
      </c>
      <c r="T20">
        <f>LOG(SampleCSGData!T18)</f>
        <v>-2.3790315643557101</v>
      </c>
      <c r="U20">
        <f>LOG(SampleCSGData!U18)</f>
        <v>-1.8195300383408017</v>
      </c>
      <c r="V20">
        <f>LOG(SampleCSGData!V18)</f>
        <v>-1.8195300383408017</v>
      </c>
      <c r="W20">
        <f>LOG(SampleCSGData!W18)</f>
        <v>-1.2997030836908678</v>
      </c>
      <c r="X20">
        <f>LOG(SampleCSGData!X18)</f>
        <v>-0.90308998699194354</v>
      </c>
      <c r="Y20">
        <f>LOG(SampleCSGData!Y18)</f>
        <v>-0.13071487706894622</v>
      </c>
      <c r="Z20">
        <f>Y20*Dictionary!$I$1</f>
        <v>-1.3071487706894622</v>
      </c>
    </row>
    <row r="21" spans="1:26" x14ac:dyDescent="0.2">
      <c r="A21" s="1" t="s">
        <v>30</v>
      </c>
      <c r="B21">
        <f>LOG(SampleCSGData!B19)</f>
        <v>-0.65321294807004271</v>
      </c>
      <c r="C21">
        <f>LOG(SampleCSGData!C19)</f>
        <v>-1.1760890875887005</v>
      </c>
      <c r="D21">
        <f>LOG(SampleCSGData!D19)</f>
        <v>-0.52287874528033762</v>
      </c>
      <c r="E21">
        <f>LOG(SampleCSGData!E19)</f>
        <v>-0.47712168901436153</v>
      </c>
      <c r="F21">
        <f>LOG(SampleCSGData!F19)</f>
        <v>-0.69897000433601875</v>
      </c>
      <c r="G21">
        <f>LOG(SampleCSGData!G19)</f>
        <v>-0.22184874961635639</v>
      </c>
      <c r="H21">
        <f>LOG(SampleCSGData!H19)</f>
        <v>-0.38021089427615945</v>
      </c>
      <c r="I21">
        <f>LOG(SampleCSGData!I19)</f>
        <v>-0.17610602531909383</v>
      </c>
      <c r="J21">
        <f>LOG(SampleCSGData!J19)</f>
        <v>-9.6910013008056392E-2</v>
      </c>
      <c r="K21">
        <f>LOG(SampleCSGData!K19)</f>
        <v>-3.3010299956639813</v>
      </c>
      <c r="L21">
        <f>LOG(SampleCSGData!L19)</f>
        <v>-0.22184874961635639</v>
      </c>
      <c r="M21">
        <f>LOG(SampleCSGData!M19)</f>
        <v>-0.69897000433601875</v>
      </c>
      <c r="N21">
        <f>LOG(SampleCSGData!N19)</f>
        <v>-0.69897000433601875</v>
      </c>
      <c r="O21">
        <f>LOG(SampleCSGData!O19)</f>
        <v>-0.69897000433601875</v>
      </c>
      <c r="P21">
        <f>LOG(SampleCSGData!P19)</f>
        <v>-1</v>
      </c>
      <c r="Q21">
        <f>LOG(SampleCSGData!Q19)</f>
        <v>-0.24987747321659989</v>
      </c>
      <c r="R21">
        <f>LOG(SampleCSGData!R19)</f>
        <v>-0.33711189951319886</v>
      </c>
      <c r="S21">
        <f>LOG(SampleCSGData!S19)</f>
        <v>-0.16369804274024935</v>
      </c>
      <c r="T21">
        <f>LOG(SampleCSGData!T19)</f>
        <v>-1.9530368458765759</v>
      </c>
      <c r="U21">
        <f>LOG(SampleCSGData!U19)</f>
        <v>-1.3935756375642865</v>
      </c>
      <c r="V21">
        <f>LOG(SampleCSGData!V19)</f>
        <v>-1.8195300383408017</v>
      </c>
      <c r="W21">
        <f>LOG(SampleCSGData!W19)</f>
        <v>-1.2915196115449554</v>
      </c>
      <c r="X21">
        <f>LOG(SampleCSGData!X19)</f>
        <v>-0.90308998699194354</v>
      </c>
      <c r="Y21">
        <f>LOG(SampleCSGData!Y19)</f>
        <v>-0.13023688820268833</v>
      </c>
      <c r="Z21">
        <f>Y21*Dictionary!$I$1</f>
        <v>-1.3023688820268833</v>
      </c>
    </row>
    <row r="22" spans="1:26" x14ac:dyDescent="0.2">
      <c r="A22" s="1" t="s">
        <v>31</v>
      </c>
      <c r="B22">
        <f>LOG(SampleCSGData!B20)</f>
        <v>-0.65321294807004271</v>
      </c>
      <c r="C22">
        <f>LOG(SampleCSGData!C20)</f>
        <v>-1.1760890875887005</v>
      </c>
      <c r="D22">
        <f>LOG(SampleCSGData!D20)</f>
        <v>-0.52287874528033762</v>
      </c>
      <c r="E22">
        <f>LOG(SampleCSGData!E20)</f>
        <v>-0.47712168901436153</v>
      </c>
      <c r="F22">
        <f>LOG(SampleCSGData!F20)</f>
        <v>-0.69897000433601875</v>
      </c>
      <c r="G22">
        <f>LOG(SampleCSGData!G20)</f>
        <v>-0.22184874961635639</v>
      </c>
      <c r="H22">
        <f>LOG(SampleCSGData!H20)</f>
        <v>-0.38021089427615945</v>
      </c>
      <c r="I22">
        <f>LOG(SampleCSGData!I20)</f>
        <v>-0.17610602531909383</v>
      </c>
      <c r="J22">
        <f>LOG(SampleCSGData!J20)</f>
        <v>-9.6910013008056392E-2</v>
      </c>
      <c r="K22">
        <f>LOG(SampleCSGData!K20)</f>
        <v>-3.3010299956639813</v>
      </c>
      <c r="L22">
        <f>LOG(SampleCSGData!L20)</f>
        <v>-0.22184874961635639</v>
      </c>
      <c r="M22">
        <f>LOG(SampleCSGData!M20)</f>
        <v>-0.69897000433601875</v>
      </c>
      <c r="N22">
        <f>LOG(SampleCSGData!N20)</f>
        <v>-0.52287874528033762</v>
      </c>
      <c r="O22">
        <f>LOG(SampleCSGData!O20)</f>
        <v>-0.69897000433601875</v>
      </c>
      <c r="P22">
        <f>LOG(SampleCSGData!P20)</f>
        <v>-0.3010299956639812</v>
      </c>
      <c r="Q22">
        <f>LOG(SampleCSGData!Q20)</f>
        <v>-0.24987747321659989</v>
      </c>
      <c r="R22">
        <f>LOG(SampleCSGData!R20)</f>
        <v>-0.32926630372344157</v>
      </c>
      <c r="S22">
        <f>LOG(SampleCSGData!S20)</f>
        <v>-0.16132529147294702</v>
      </c>
      <c r="T22">
        <f>LOG(SampleCSGData!T20)</f>
        <v>-1.6057059546471577</v>
      </c>
      <c r="U22">
        <f>LOG(SampleCSGData!U20)</f>
        <v>-1.3935756375642865</v>
      </c>
      <c r="V22">
        <f>LOG(SampleCSGData!V20)</f>
        <v>-0.3433891921312599</v>
      </c>
      <c r="W22">
        <f>LOG(SampleCSGData!W20)</f>
        <v>-1.3088035367775293</v>
      </c>
      <c r="X22">
        <f>LOG(SampleCSGData!X20)</f>
        <v>-0.90308998699194354</v>
      </c>
      <c r="Y22">
        <f>LOG(SampleCSGData!Y20)</f>
        <v>-0.13124744220314732</v>
      </c>
      <c r="Z22">
        <f>Y22*Dictionary!$I$1</f>
        <v>-1.3124744220314732</v>
      </c>
    </row>
    <row r="23" spans="1:26" x14ac:dyDescent="0.2">
      <c r="A23" s="1" t="s">
        <v>32</v>
      </c>
      <c r="B23">
        <f>LOG(SampleCSGData!B21)</f>
        <v>-0.65321294807004271</v>
      </c>
      <c r="C23">
        <f>LOG(SampleCSGData!C21)</f>
        <v>-1.1760890875887005</v>
      </c>
      <c r="D23">
        <f>LOG(SampleCSGData!D21)</f>
        <v>-0.52287874528033762</v>
      </c>
      <c r="E23">
        <f>LOG(SampleCSGData!E21)</f>
        <v>-0.47712168901436153</v>
      </c>
      <c r="F23">
        <f>LOG(SampleCSGData!F21)</f>
        <v>-0.69897000433601875</v>
      </c>
      <c r="G23">
        <f>LOG(SampleCSGData!G21)</f>
        <v>-0.22184874961635639</v>
      </c>
      <c r="H23">
        <f>LOG(SampleCSGData!H21)</f>
        <v>-0.38021089427615945</v>
      </c>
      <c r="I23">
        <f>LOG(SampleCSGData!I21)</f>
        <v>-0.17610602531909383</v>
      </c>
      <c r="J23">
        <f>LOG(SampleCSGData!J21)</f>
        <v>-9.6910013008056392E-2</v>
      </c>
      <c r="K23">
        <f>LOG(SampleCSGData!K21)</f>
        <v>-3.3010299956639813</v>
      </c>
      <c r="L23">
        <f>LOG(SampleCSGData!L21)</f>
        <v>-0.22184874961635639</v>
      </c>
      <c r="M23">
        <f>LOG(SampleCSGData!M21)</f>
        <v>-0.69897000433601875</v>
      </c>
      <c r="N23">
        <f>LOG(SampleCSGData!N21)</f>
        <v>-0.3979400086720376</v>
      </c>
      <c r="O23">
        <f>LOG(SampleCSGData!O21)</f>
        <v>-0.69897000433601875</v>
      </c>
      <c r="P23">
        <f>LOG(SampleCSGData!P21)</f>
        <v>-0.3010299956639812</v>
      </c>
      <c r="Q23">
        <f>LOG(SampleCSGData!Q21)</f>
        <v>-0.24987747321659989</v>
      </c>
      <c r="R23">
        <f>LOG(SampleCSGData!R21)</f>
        <v>-0.33606550395667062</v>
      </c>
      <c r="S23">
        <f>LOG(SampleCSGData!S21)</f>
        <v>-0.16338033542995892</v>
      </c>
      <c r="T23">
        <f>LOG(SampleCSGData!T21)</f>
        <v>-1.2832539800341995</v>
      </c>
      <c r="U23">
        <f>LOG(SampleCSGData!U21)</f>
        <v>-1.3935756375642865</v>
      </c>
      <c r="V23">
        <f>LOG(SampleCSGData!V21)</f>
        <v>-0.3433891921312599</v>
      </c>
      <c r="W23">
        <f>LOG(SampleCSGData!W21)</f>
        <v>-1.3031719981726264</v>
      </c>
      <c r="X23">
        <f>LOG(SampleCSGData!X21)</f>
        <v>-0.90308998699194354</v>
      </c>
      <c r="Y23">
        <f>LOG(SampleCSGData!Y21)</f>
        <v>-0.13091737450477348</v>
      </c>
      <c r="Z23">
        <f>Y23*Dictionary!$I$1</f>
        <v>-1.3091737450477348</v>
      </c>
    </row>
    <row r="24" spans="1:26" x14ac:dyDescent="0.2">
      <c r="A24" s="1" t="s">
        <v>33</v>
      </c>
      <c r="B24">
        <f>LOG(SampleCSGData!B22)</f>
        <v>-0.65321294807004271</v>
      </c>
      <c r="C24">
        <f>LOG(SampleCSGData!C22)</f>
        <v>-1.1760890875887005</v>
      </c>
      <c r="D24">
        <f>LOG(SampleCSGData!D22)</f>
        <v>-0.52287874528033762</v>
      </c>
      <c r="E24">
        <f>LOG(SampleCSGData!E22)</f>
        <v>-0.47712168901436153</v>
      </c>
      <c r="F24">
        <f>LOG(SampleCSGData!F22)</f>
        <v>-0.69897000433601875</v>
      </c>
      <c r="G24">
        <f>LOG(SampleCSGData!G22)</f>
        <v>-0.22184874961635639</v>
      </c>
      <c r="H24">
        <f>LOG(SampleCSGData!H22)</f>
        <v>-0.38021089427615945</v>
      </c>
      <c r="I24">
        <f>LOG(SampleCSGData!I22)</f>
        <v>-0.17610602531909383</v>
      </c>
      <c r="J24">
        <f>LOG(SampleCSGData!J22)</f>
        <v>-9.6910013008056392E-2</v>
      </c>
      <c r="K24">
        <f>LOG(SampleCSGData!K22)</f>
        <v>-3.3010299956639813</v>
      </c>
      <c r="L24">
        <f>LOG(SampleCSGData!L22)</f>
        <v>-0.22184874961635639</v>
      </c>
      <c r="M24">
        <f>LOG(SampleCSGData!M22)</f>
        <v>-0.69897000433601875</v>
      </c>
      <c r="N24">
        <f>LOG(SampleCSGData!N22)</f>
        <v>-0.3010299956639812</v>
      </c>
      <c r="O24">
        <f>LOG(SampleCSGData!O22)</f>
        <v>-0.52287874528033762</v>
      </c>
      <c r="P24">
        <f>LOG(SampleCSGData!P22)</f>
        <v>-0.52287874528033762</v>
      </c>
      <c r="Q24">
        <f>LOG(SampleCSGData!Q22)</f>
        <v>-1.2041199826559248</v>
      </c>
      <c r="R24">
        <f>LOG(SampleCSGData!R22)</f>
        <v>-0.76608547774532509</v>
      </c>
      <c r="S24">
        <f>LOG(SampleCSGData!S22)</f>
        <v>-0.31292697511466239</v>
      </c>
      <c r="T24">
        <f>LOG(SampleCSGData!T22)</f>
        <v>-0.9028468501540402</v>
      </c>
      <c r="U24">
        <f>LOG(SampleCSGData!U22)</f>
        <v>-0.72379333259378376</v>
      </c>
      <c r="V24">
        <f>LOG(SampleCSGData!V22)</f>
        <v>-1.046245139155507</v>
      </c>
      <c r="W24">
        <f>LOG(SampleCSGData!W22)</f>
        <v>-1.2770207532731401</v>
      </c>
      <c r="X24">
        <f>LOG(SampleCSGData!X22)</f>
        <v>-0.90308998699194354</v>
      </c>
      <c r="Y24">
        <f>LOG(SampleCSGData!Y22)</f>
        <v>-0.12939128713316256</v>
      </c>
      <c r="Z24">
        <f>Y24*Dictionary!$I$1</f>
        <v>-1.2939128713316257</v>
      </c>
    </row>
    <row r="25" spans="1:26" x14ac:dyDescent="0.2">
      <c r="A25" s="1" t="s">
        <v>34</v>
      </c>
      <c r="B25">
        <f>LOG(SampleCSGData!B23)</f>
        <v>-0.65321294807004271</v>
      </c>
      <c r="C25">
        <f>LOG(SampleCSGData!C23)</f>
        <v>-1.1760890875887005</v>
      </c>
      <c r="D25">
        <f>LOG(SampleCSGData!D23)</f>
        <v>-0.52287874528033762</v>
      </c>
      <c r="E25">
        <f>LOG(SampleCSGData!E23)</f>
        <v>-0.47712168901436153</v>
      </c>
      <c r="F25">
        <f>LOG(SampleCSGData!F23)</f>
        <v>-0.69897000433601875</v>
      </c>
      <c r="G25">
        <f>LOG(SampleCSGData!G23)</f>
        <v>-0.22184874961635639</v>
      </c>
      <c r="H25">
        <f>LOG(SampleCSGData!H23)</f>
        <v>-0.3010299956639812</v>
      </c>
      <c r="I25">
        <f>LOG(SampleCSGData!I23)</f>
        <v>-0.17610602531909383</v>
      </c>
      <c r="J25">
        <f>LOG(SampleCSGData!J23)</f>
        <v>-9.6910013008056392E-2</v>
      </c>
      <c r="K25">
        <f>LOG(SampleCSGData!K23)</f>
        <v>-3.3010299956639813</v>
      </c>
      <c r="L25">
        <f>LOG(SampleCSGData!L23)</f>
        <v>-0.22184874961635639</v>
      </c>
      <c r="M25">
        <f>LOG(SampleCSGData!M23)</f>
        <v>-0.3979400086720376</v>
      </c>
      <c r="N25">
        <f>LOG(SampleCSGData!N23)</f>
        <v>-1</v>
      </c>
      <c r="O25">
        <f>LOG(SampleCSGData!O23)</f>
        <v>-1</v>
      </c>
      <c r="P25">
        <f>LOG(SampleCSGData!P23)</f>
        <v>-1</v>
      </c>
      <c r="Q25">
        <f>LOG(SampleCSGData!Q23)</f>
        <v>-0.42596873227228116</v>
      </c>
      <c r="R25">
        <f>LOG(SampleCSGData!R23)</f>
        <v>-0.42213725514012446</v>
      </c>
      <c r="S25">
        <f>LOG(SampleCSGData!S23)</f>
        <v>-0.19014546920095149</v>
      </c>
      <c r="T25">
        <f>LOG(SampleCSGData!T23)</f>
        <v>-2.3790315643557101</v>
      </c>
      <c r="U25">
        <f>LOG(SampleCSGData!U23)</f>
        <v>-1.8195300383408017</v>
      </c>
      <c r="V25">
        <f>LOG(SampleCSGData!V23)</f>
        <v>-1.8195300383408017</v>
      </c>
      <c r="W25">
        <f>LOG(SampleCSGData!W23)</f>
        <v>-1.3390302279850645</v>
      </c>
      <c r="X25">
        <f>LOG(SampleCSGData!X23)</f>
        <v>-0.90308998699194354</v>
      </c>
      <c r="Y25">
        <f>LOG(SampleCSGData!Y23)</f>
        <v>-0.13301952491696015</v>
      </c>
      <c r="Z25">
        <f>Y25*Dictionary!$I$1</f>
        <v>-1.3301952491696014</v>
      </c>
    </row>
    <row r="26" spans="1:26" x14ac:dyDescent="0.2">
      <c r="A26" s="1" t="s">
        <v>35</v>
      </c>
      <c r="B26">
        <f>LOG(SampleCSGData!B24)</f>
        <v>-0.65321294807004271</v>
      </c>
      <c r="C26">
        <f>LOG(SampleCSGData!C24)</f>
        <v>-1.1760890875887005</v>
      </c>
      <c r="D26">
        <f>LOG(SampleCSGData!D24)</f>
        <v>-0.52287874528033762</v>
      </c>
      <c r="E26">
        <f>LOG(SampleCSGData!E24)</f>
        <v>-0.47712168901436153</v>
      </c>
      <c r="F26">
        <f>LOG(SampleCSGData!F24)</f>
        <v>-0.69897000433601875</v>
      </c>
      <c r="G26">
        <f>LOG(SampleCSGData!G24)</f>
        <v>-0.22184874961635639</v>
      </c>
      <c r="H26">
        <f>LOG(SampleCSGData!H24)</f>
        <v>-0.3010299956639812</v>
      </c>
      <c r="I26">
        <f>LOG(SampleCSGData!I24)</f>
        <v>-0.17610602531909383</v>
      </c>
      <c r="J26">
        <f>LOG(SampleCSGData!J24)</f>
        <v>-9.6910013008056392E-2</v>
      </c>
      <c r="K26">
        <f>LOG(SampleCSGData!K24)</f>
        <v>-3.3010299956639813</v>
      </c>
      <c r="L26">
        <f>LOG(SampleCSGData!L24)</f>
        <v>-0.22184874961635639</v>
      </c>
      <c r="M26">
        <f>LOG(SampleCSGData!M24)</f>
        <v>-0.3979400086720376</v>
      </c>
      <c r="N26">
        <f>LOG(SampleCSGData!N24)</f>
        <v>-0.69897000433601875</v>
      </c>
      <c r="O26">
        <f>LOG(SampleCSGData!O24)</f>
        <v>-0.69897000433601875</v>
      </c>
      <c r="P26">
        <f>LOG(SampleCSGData!P24)</f>
        <v>-1</v>
      </c>
      <c r="Q26">
        <f>LOG(SampleCSGData!Q24)</f>
        <v>-0.3010299956639812</v>
      </c>
      <c r="R26">
        <f>LOG(SampleCSGData!R24)</f>
        <v>-0.34150589805491366</v>
      </c>
      <c r="S26">
        <f>LOG(SampleCSGData!S24)</f>
        <v>-0.16503152793653919</v>
      </c>
      <c r="T26">
        <f>LOG(SampleCSGData!T24)</f>
        <v>-1.9530368458765759</v>
      </c>
      <c r="U26">
        <f>LOG(SampleCSGData!U24)</f>
        <v>-1.3935756375642865</v>
      </c>
      <c r="V26">
        <f>LOG(SampleCSGData!V24)</f>
        <v>-1.8195300383408017</v>
      </c>
      <c r="W26">
        <f>LOG(SampleCSGData!W24)</f>
        <v>-1.3407495312273392</v>
      </c>
      <c r="X26">
        <f>LOG(SampleCSGData!X24)</f>
        <v>-0.90308998699194354</v>
      </c>
      <c r="Y26">
        <f>LOG(SampleCSGData!Y24)</f>
        <v>-0.13312041544403597</v>
      </c>
      <c r="Z26">
        <f>Y26*Dictionary!$I$1</f>
        <v>-1.3312041544403597</v>
      </c>
    </row>
    <row r="27" spans="1:26" x14ac:dyDescent="0.2">
      <c r="A27" s="1" t="s">
        <v>36</v>
      </c>
      <c r="B27">
        <f>LOG(SampleCSGData!B25)</f>
        <v>-0.65321294807004271</v>
      </c>
      <c r="C27">
        <f>LOG(SampleCSGData!C25)</f>
        <v>-1.1760890875887005</v>
      </c>
      <c r="D27">
        <f>LOG(SampleCSGData!D25)</f>
        <v>-0.52287874528033762</v>
      </c>
      <c r="E27">
        <f>LOG(SampleCSGData!E25)</f>
        <v>-0.47712168901436153</v>
      </c>
      <c r="F27">
        <f>LOG(SampleCSGData!F25)</f>
        <v>-0.69897000433601875</v>
      </c>
      <c r="G27">
        <f>LOG(SampleCSGData!G25)</f>
        <v>-0.22184874961635639</v>
      </c>
      <c r="H27">
        <f>LOG(SampleCSGData!H25)</f>
        <v>-0.3010299956639812</v>
      </c>
      <c r="I27">
        <f>LOG(SampleCSGData!I25)</f>
        <v>-0.17610602531909383</v>
      </c>
      <c r="J27">
        <f>LOG(SampleCSGData!J25)</f>
        <v>-9.6910013008056392E-2</v>
      </c>
      <c r="K27">
        <f>LOG(SampleCSGData!K25)</f>
        <v>-3.3010299956639813</v>
      </c>
      <c r="L27">
        <f>LOG(SampleCSGData!L25)</f>
        <v>-0.22184874961635639</v>
      </c>
      <c r="M27">
        <f>LOG(SampleCSGData!M25)</f>
        <v>-0.3979400086720376</v>
      </c>
      <c r="N27">
        <f>LOG(SampleCSGData!N25)</f>
        <v>-0.52287874528033762</v>
      </c>
      <c r="O27">
        <f>LOG(SampleCSGData!O25)</f>
        <v>-0.69897000433601875</v>
      </c>
      <c r="P27">
        <f>LOG(SampleCSGData!P25)</f>
        <v>-0.3010299956639812</v>
      </c>
      <c r="Q27">
        <f>LOG(SampleCSGData!Q25)</f>
        <v>-0.42596873227228116</v>
      </c>
      <c r="R27">
        <f>LOG(SampleCSGData!R25)</f>
        <v>-0.43002481579792912</v>
      </c>
      <c r="S27">
        <f>LOG(SampleCSGData!S25)</f>
        <v>-0.19266931428574177</v>
      </c>
      <c r="T27">
        <f>LOG(SampleCSGData!T25)</f>
        <v>-1.6057059546471577</v>
      </c>
      <c r="U27">
        <f>LOG(SampleCSGData!U25)</f>
        <v>-1.3935756375642865</v>
      </c>
      <c r="V27">
        <f>LOG(SampleCSGData!V25)</f>
        <v>-0.3433891921312599</v>
      </c>
      <c r="W27">
        <f>LOG(SampleCSGData!W25)</f>
        <v>-1.3547153117790844</v>
      </c>
      <c r="X27">
        <f>LOG(SampleCSGData!X25)</f>
        <v>-0.90308998699194354</v>
      </c>
      <c r="Y27">
        <f>LOG(SampleCSGData!Y25)</f>
        <v>-0.13394139047709991</v>
      </c>
      <c r="Z27">
        <f>Y27*Dictionary!$I$1</f>
        <v>-1.339413904770999</v>
      </c>
    </row>
    <row r="28" spans="1:26" x14ac:dyDescent="0.2">
      <c r="A28" s="1" t="s">
        <v>37</v>
      </c>
      <c r="B28">
        <f>LOG(SampleCSGData!B26)</f>
        <v>-0.65321294807004271</v>
      </c>
      <c r="C28">
        <f>LOG(SampleCSGData!C26)</f>
        <v>-1.1760890875887005</v>
      </c>
      <c r="D28">
        <f>LOG(SampleCSGData!D26)</f>
        <v>-0.52287874528033762</v>
      </c>
      <c r="E28">
        <f>LOG(SampleCSGData!E26)</f>
        <v>-0.47712168901436153</v>
      </c>
      <c r="F28">
        <f>LOG(SampleCSGData!F26)</f>
        <v>-0.69897000433601875</v>
      </c>
      <c r="G28">
        <f>LOG(SampleCSGData!G26)</f>
        <v>-0.22184874961635639</v>
      </c>
      <c r="H28">
        <f>LOG(SampleCSGData!H26)</f>
        <v>-0.3010299956639812</v>
      </c>
      <c r="I28">
        <f>LOG(SampleCSGData!I26)</f>
        <v>-0.17610602531909383</v>
      </c>
      <c r="J28">
        <f>LOG(SampleCSGData!J26)</f>
        <v>-9.6910013008056392E-2</v>
      </c>
      <c r="K28">
        <f>LOG(SampleCSGData!K26)</f>
        <v>-3.3010299956639813</v>
      </c>
      <c r="L28">
        <f>LOG(SampleCSGData!L26)</f>
        <v>-0.22184874961635639</v>
      </c>
      <c r="M28">
        <f>LOG(SampleCSGData!M26)</f>
        <v>-0.3979400086720376</v>
      </c>
      <c r="N28">
        <f>LOG(SampleCSGData!N26)</f>
        <v>-0.3979400086720376</v>
      </c>
      <c r="O28">
        <f>LOG(SampleCSGData!O26)</f>
        <v>-0.69897000433601875</v>
      </c>
      <c r="P28">
        <f>LOG(SampleCSGData!P26)</f>
        <v>-0.3010299956639812</v>
      </c>
      <c r="Q28">
        <f>LOG(SampleCSGData!Q26)</f>
        <v>-0.3010299956639812</v>
      </c>
      <c r="R28">
        <f>LOG(SampleCSGData!R26)</f>
        <v>-0.36213117882568624</v>
      </c>
      <c r="S28">
        <f>LOG(SampleCSGData!S26)</f>
        <v>-0.17133881475893079</v>
      </c>
      <c r="T28">
        <f>LOG(SampleCSGData!T26)</f>
        <v>-1.2832539800341995</v>
      </c>
      <c r="U28">
        <f>LOG(SampleCSGData!U26)</f>
        <v>-1.3935756375642865</v>
      </c>
      <c r="V28">
        <f>LOG(SampleCSGData!V26)</f>
        <v>-0.3433891921312599</v>
      </c>
      <c r="W28">
        <f>LOG(SampleCSGData!W26)</f>
        <v>-1.3583078054804103</v>
      </c>
      <c r="X28">
        <f>LOG(SampleCSGData!X26)</f>
        <v>-0.90308998699194354</v>
      </c>
      <c r="Y28">
        <f>LOG(SampleCSGData!Y26)</f>
        <v>-0.13415308741324378</v>
      </c>
      <c r="Z28">
        <f>Y28*Dictionary!$I$1</f>
        <v>-1.3415308741324377</v>
      </c>
    </row>
    <row r="29" spans="1:26" x14ac:dyDescent="0.2">
      <c r="A29" s="1" t="s">
        <v>38</v>
      </c>
      <c r="B29">
        <f>LOG(SampleCSGData!B27)</f>
        <v>-0.65321294807004271</v>
      </c>
      <c r="C29">
        <f>LOG(SampleCSGData!C27)</f>
        <v>-1.1760890875887005</v>
      </c>
      <c r="D29">
        <f>LOG(SampleCSGData!D27)</f>
        <v>-0.52287874528033762</v>
      </c>
      <c r="E29">
        <f>LOG(SampleCSGData!E27)</f>
        <v>-0.47712168901436153</v>
      </c>
      <c r="F29">
        <f>LOG(SampleCSGData!F27)</f>
        <v>-0.69897000433601875</v>
      </c>
      <c r="G29">
        <f>LOG(SampleCSGData!G27)</f>
        <v>-0.22184874961635639</v>
      </c>
      <c r="H29">
        <f>LOG(SampleCSGData!H27)</f>
        <v>-0.3010299956639812</v>
      </c>
      <c r="I29">
        <f>LOG(SampleCSGData!I27)</f>
        <v>-0.17610602531909383</v>
      </c>
      <c r="J29">
        <f>LOG(SampleCSGData!J27)</f>
        <v>-9.6910013008056392E-2</v>
      </c>
      <c r="K29">
        <f>LOG(SampleCSGData!K27)</f>
        <v>-3.3010299956639813</v>
      </c>
      <c r="L29">
        <f>LOG(SampleCSGData!L27)</f>
        <v>-0.22184874961635639</v>
      </c>
      <c r="M29">
        <f>LOG(SampleCSGData!M27)</f>
        <v>-0.3979400086720376</v>
      </c>
      <c r="N29">
        <f>LOG(SampleCSGData!N27)</f>
        <v>-0.3010299956639812</v>
      </c>
      <c r="O29">
        <f>LOG(SampleCSGData!O27)</f>
        <v>-0.52287874528033762</v>
      </c>
      <c r="P29">
        <f>LOG(SampleCSGData!P27)</f>
        <v>-0.52287874528033762</v>
      </c>
      <c r="Q29">
        <f>LOG(SampleCSGData!Q27)</f>
        <v>-0.20411998265592479</v>
      </c>
      <c r="R29">
        <f>LOG(SampleCSGData!R27)</f>
        <v>-0.30081463900499461</v>
      </c>
      <c r="S29">
        <f>LOG(SampleCSGData!S27)</f>
        <v>-0.15281368928211742</v>
      </c>
      <c r="T29">
        <f>LOG(SampleCSGData!T27)</f>
        <v>-0.9028468501540402</v>
      </c>
      <c r="U29">
        <f>LOG(SampleCSGData!U27)</f>
        <v>-0.72379333259378376</v>
      </c>
      <c r="V29">
        <f>LOG(SampleCSGData!V27)</f>
        <v>-1.046245139155507</v>
      </c>
      <c r="W29">
        <f>LOG(SampleCSGData!W27)</f>
        <v>-1.3709881765452487</v>
      </c>
      <c r="X29">
        <f>LOG(SampleCSGData!X27)</f>
        <v>-0.90308998699194354</v>
      </c>
      <c r="Y29">
        <f>LOG(SampleCSGData!Y27)</f>
        <v>-0.13490017280210451</v>
      </c>
      <c r="Z29">
        <f>Y29*Dictionary!$I$1</f>
        <v>-1.3490017280210451</v>
      </c>
    </row>
    <row r="30" spans="1:26" x14ac:dyDescent="0.2">
      <c r="A30" s="1" t="s">
        <v>39</v>
      </c>
      <c r="B30">
        <f>LOG(SampleCSGData!B28)</f>
        <v>-0.65321294807004271</v>
      </c>
      <c r="C30">
        <f>LOG(SampleCSGData!C28)</f>
        <v>-1.1760890875887005</v>
      </c>
      <c r="D30">
        <f>LOG(SampleCSGData!D28)</f>
        <v>-0.52287874528033762</v>
      </c>
      <c r="E30">
        <f>LOG(SampleCSGData!E28)</f>
        <v>-0.47712168901436153</v>
      </c>
      <c r="F30">
        <f>LOG(SampleCSGData!F28)</f>
        <v>-0.69897000433601875</v>
      </c>
      <c r="G30">
        <f>LOG(SampleCSGData!G28)</f>
        <v>-0.22184874961635639</v>
      </c>
      <c r="H30">
        <f>LOG(SampleCSGData!H28)</f>
        <v>-0.23408345420171428</v>
      </c>
      <c r="I30">
        <f>LOG(SampleCSGData!I28)</f>
        <v>-1.1764996878602967</v>
      </c>
      <c r="J30">
        <f>LOG(SampleCSGData!J28)</f>
        <v>-0.22184874961635639</v>
      </c>
      <c r="K30">
        <f>LOG(SampleCSGData!K28)</f>
        <v>-2.3010299956639813</v>
      </c>
      <c r="L30">
        <f>LOG(SampleCSGData!L28)</f>
        <v>-0.15490195998574319</v>
      </c>
      <c r="M30">
        <f>LOG(SampleCSGData!M28)</f>
        <v>-0.69897000433601875</v>
      </c>
      <c r="N30">
        <f>LOG(SampleCSGData!N28)</f>
        <v>-1</v>
      </c>
      <c r="O30">
        <f>LOG(SampleCSGData!O28)</f>
        <v>-1</v>
      </c>
      <c r="P30">
        <f>LOG(SampleCSGData!P28)</f>
        <v>-1</v>
      </c>
      <c r="Q30">
        <f>LOG(SampleCSGData!Q28)</f>
        <v>-0.24987747321659989</v>
      </c>
      <c r="R30">
        <f>LOG(SampleCSGData!R28)</f>
        <v>-0.32551271538221044</v>
      </c>
      <c r="S30">
        <f>LOG(SampleCSGData!S28)</f>
        <v>-0.16019399874105136</v>
      </c>
      <c r="T30">
        <f>LOG(SampleCSGData!T28)</f>
        <v>-2.3790315643557101</v>
      </c>
      <c r="U30">
        <f>LOG(SampleCSGData!U28)</f>
        <v>-1.8195300383408017</v>
      </c>
      <c r="V30">
        <f>LOG(SampleCSGData!V28)</f>
        <v>-1.8195300383408017</v>
      </c>
      <c r="W30">
        <f>LOG(SampleCSGData!W28)</f>
        <v>-0.944472596635064</v>
      </c>
      <c r="X30">
        <f>LOG(SampleCSGData!X28)</f>
        <v>-0.7269987279362623</v>
      </c>
      <c r="Y30">
        <f>LOG(SampleCSGData!Y28)</f>
        <v>-0.11040867763726105</v>
      </c>
      <c r="Z30">
        <f>Y30*Dictionary!$I$1</f>
        <v>-1.1040867763726105</v>
      </c>
    </row>
    <row r="31" spans="1:26" x14ac:dyDescent="0.2">
      <c r="A31" s="1" t="s">
        <v>40</v>
      </c>
      <c r="B31">
        <f>LOG(SampleCSGData!B29)</f>
        <v>-0.65321294807004271</v>
      </c>
      <c r="C31">
        <f>LOG(SampleCSGData!C29)</f>
        <v>-1.1760890875887005</v>
      </c>
      <c r="D31">
        <f>LOG(SampleCSGData!D29)</f>
        <v>-0.52287874528033762</v>
      </c>
      <c r="E31">
        <f>LOG(SampleCSGData!E29)</f>
        <v>-0.47712168901436153</v>
      </c>
      <c r="F31">
        <f>LOG(SampleCSGData!F29)</f>
        <v>-0.69897000433601875</v>
      </c>
      <c r="G31">
        <f>LOG(SampleCSGData!G29)</f>
        <v>-0.22184874961635639</v>
      </c>
      <c r="H31">
        <f>LOG(SampleCSGData!H29)</f>
        <v>-0.23408345420171428</v>
      </c>
      <c r="I31">
        <f>LOG(SampleCSGData!I29)</f>
        <v>-1.1764996878602967</v>
      </c>
      <c r="J31">
        <f>LOG(SampleCSGData!J29)</f>
        <v>-0.22184874961635639</v>
      </c>
      <c r="K31">
        <f>LOG(SampleCSGData!K29)</f>
        <v>-2.3010299956639813</v>
      </c>
      <c r="L31">
        <f>LOG(SampleCSGData!L29)</f>
        <v>-0.15490195998574319</v>
      </c>
      <c r="M31">
        <f>LOG(SampleCSGData!M29)</f>
        <v>-0.69897000433601875</v>
      </c>
      <c r="N31">
        <f>LOG(SampleCSGData!N29)</f>
        <v>-0.69897000433601875</v>
      </c>
      <c r="O31">
        <f>LOG(SampleCSGData!O29)</f>
        <v>-0.69897000433601875</v>
      </c>
      <c r="P31">
        <f>LOG(SampleCSGData!P29)</f>
        <v>-1</v>
      </c>
      <c r="Q31">
        <f>LOG(SampleCSGData!Q29)</f>
        <v>-0.20411998265592479</v>
      </c>
      <c r="R31">
        <f>LOG(SampleCSGData!R29)</f>
        <v>-0.2826091328785596</v>
      </c>
      <c r="S31">
        <f>LOG(SampleCSGData!S29)</f>
        <v>-0.14744254782279168</v>
      </c>
      <c r="T31">
        <f>LOG(SampleCSGData!T29)</f>
        <v>-1.9530368458765759</v>
      </c>
      <c r="U31">
        <f>LOG(SampleCSGData!U29)</f>
        <v>-1.3935756375642865</v>
      </c>
      <c r="V31">
        <f>LOG(SampleCSGData!V29)</f>
        <v>-1.8195300383408017</v>
      </c>
      <c r="W31">
        <f>LOG(SampleCSGData!W29)</f>
        <v>-0.89889935122481979</v>
      </c>
      <c r="X31">
        <f>LOG(SampleCSGData!X29)</f>
        <v>-0.7269987279362623</v>
      </c>
      <c r="Y31">
        <f>LOG(SampleCSGData!Y29)</f>
        <v>-0.10786809412920056</v>
      </c>
      <c r="Z31">
        <f>Y31*Dictionary!$I$1</f>
        <v>-1.0786809412920055</v>
      </c>
    </row>
    <row r="32" spans="1:26" x14ac:dyDescent="0.2">
      <c r="A32" s="1" t="s">
        <v>41</v>
      </c>
      <c r="B32">
        <f>LOG(SampleCSGData!B30)</f>
        <v>-0.65321294807004271</v>
      </c>
      <c r="C32">
        <f>LOG(SampleCSGData!C30)</f>
        <v>-1.1760890875887005</v>
      </c>
      <c r="D32">
        <f>LOG(SampleCSGData!D30)</f>
        <v>-0.52287874528033762</v>
      </c>
      <c r="E32">
        <f>LOG(SampleCSGData!E30)</f>
        <v>-0.47712168901436153</v>
      </c>
      <c r="F32">
        <f>LOG(SampleCSGData!F30)</f>
        <v>-0.69897000433601875</v>
      </c>
      <c r="G32">
        <f>LOG(SampleCSGData!G30)</f>
        <v>-0.22184874961635639</v>
      </c>
      <c r="H32">
        <f>LOG(SampleCSGData!H30)</f>
        <v>-0.23408345420171428</v>
      </c>
      <c r="I32">
        <f>LOG(SampleCSGData!I30)</f>
        <v>-1.1764996878602967</v>
      </c>
      <c r="J32">
        <f>LOG(SampleCSGData!J30)</f>
        <v>-0.22184874961635639</v>
      </c>
      <c r="K32">
        <f>LOG(SampleCSGData!K30)</f>
        <v>-2.3010299956639813</v>
      </c>
      <c r="L32">
        <f>LOG(SampleCSGData!L30)</f>
        <v>-0.15490195998574319</v>
      </c>
      <c r="M32">
        <f>LOG(SampleCSGData!M30)</f>
        <v>-0.69897000433601875</v>
      </c>
      <c r="N32">
        <f>LOG(SampleCSGData!N30)</f>
        <v>-0.52287874528033762</v>
      </c>
      <c r="O32">
        <f>LOG(SampleCSGData!O30)</f>
        <v>-0.69897000433601875</v>
      </c>
      <c r="P32">
        <f>LOG(SampleCSGData!P30)</f>
        <v>-0.3010299956639812</v>
      </c>
      <c r="Q32">
        <f>LOG(SampleCSGData!Q30)</f>
        <v>-0.35902194264166792</v>
      </c>
      <c r="R32">
        <f>LOG(SampleCSGData!R30)</f>
        <v>-0.40734478267442037</v>
      </c>
      <c r="S32">
        <f>LOG(SampleCSGData!S30)</f>
        <v>-0.18544477697187861</v>
      </c>
      <c r="T32">
        <f>LOG(SampleCSGData!T30)</f>
        <v>-1.6057059546471577</v>
      </c>
      <c r="U32">
        <f>LOG(SampleCSGData!U30)</f>
        <v>-1.3935756375642865</v>
      </c>
      <c r="V32">
        <f>LOG(SampleCSGData!V30)</f>
        <v>-0.3433891921312599</v>
      </c>
      <c r="W32">
        <f>LOG(SampleCSGData!W30)</f>
        <v>-0.90483064856824491</v>
      </c>
      <c r="X32">
        <f>LOG(SampleCSGData!X30)</f>
        <v>-0.7269987279362623</v>
      </c>
      <c r="Y32">
        <f>LOG(SampleCSGData!Y30)</f>
        <v>-0.10819780932204021</v>
      </c>
      <c r="Z32">
        <f>Y32*Dictionary!$I$1</f>
        <v>-1.0819780932204019</v>
      </c>
    </row>
    <row r="33" spans="1:26" x14ac:dyDescent="0.2">
      <c r="A33" s="1" t="s">
        <v>42</v>
      </c>
      <c r="B33">
        <f>LOG(SampleCSGData!B31)</f>
        <v>-0.65321294807004271</v>
      </c>
      <c r="C33">
        <f>LOG(SampleCSGData!C31)</f>
        <v>-1.1760890875887005</v>
      </c>
      <c r="D33">
        <f>LOG(SampleCSGData!D31)</f>
        <v>-0.52287874528033762</v>
      </c>
      <c r="E33">
        <f>LOG(SampleCSGData!E31)</f>
        <v>-0.47712168901436153</v>
      </c>
      <c r="F33">
        <f>LOG(SampleCSGData!F31)</f>
        <v>-0.69897000433601875</v>
      </c>
      <c r="G33">
        <f>LOG(SampleCSGData!G31)</f>
        <v>-0.22184874961635639</v>
      </c>
      <c r="H33">
        <f>LOG(SampleCSGData!H31)</f>
        <v>-0.23408345420171428</v>
      </c>
      <c r="I33">
        <f>LOG(SampleCSGData!I31)</f>
        <v>-1.1764996878602967</v>
      </c>
      <c r="J33">
        <f>LOG(SampleCSGData!J31)</f>
        <v>-0.22184874961635639</v>
      </c>
      <c r="K33">
        <f>LOG(SampleCSGData!K31)</f>
        <v>-2.3010299956639813</v>
      </c>
      <c r="L33">
        <f>LOG(SampleCSGData!L31)</f>
        <v>-0.15490195998574319</v>
      </c>
      <c r="M33">
        <f>LOG(SampleCSGData!M31)</f>
        <v>-0.69897000433601875</v>
      </c>
      <c r="N33">
        <f>LOG(SampleCSGData!N31)</f>
        <v>-0.3979400086720376</v>
      </c>
      <c r="O33">
        <f>LOG(SampleCSGData!O31)</f>
        <v>-0.69897000433601875</v>
      </c>
      <c r="P33">
        <f>LOG(SampleCSGData!P31)</f>
        <v>-0.3010299956639812</v>
      </c>
      <c r="Q33">
        <f>LOG(SampleCSGData!Q31)</f>
        <v>-0.20411998265592479</v>
      </c>
      <c r="R33">
        <f>LOG(SampleCSGData!R31)</f>
        <v>-0.28106506321561675</v>
      </c>
      <c r="S33">
        <f>LOG(SampleCSGData!S31)</f>
        <v>-0.14698966149489656</v>
      </c>
      <c r="T33">
        <f>LOG(SampleCSGData!T31)</f>
        <v>-1.2832539800341995</v>
      </c>
      <c r="U33">
        <f>LOG(SampleCSGData!U31)</f>
        <v>-1.3935756375642865</v>
      </c>
      <c r="V33">
        <f>LOG(SampleCSGData!V31)</f>
        <v>-0.3433891921312599</v>
      </c>
      <c r="W33">
        <f>LOG(SampleCSGData!W31)</f>
        <v>-0.85650118434684597</v>
      </c>
      <c r="X33">
        <f>LOG(SampleCSGData!X31)</f>
        <v>-0.7269987279362623</v>
      </c>
      <c r="Y33">
        <f>LOG(SampleCSGData!Y31)</f>
        <v>-0.1055172312551076</v>
      </c>
      <c r="Z33">
        <f>Y33*Dictionary!$I$1</f>
        <v>-1.0551723125510761</v>
      </c>
    </row>
    <row r="34" spans="1:26" x14ac:dyDescent="0.2">
      <c r="A34" s="1" t="s">
        <v>43</v>
      </c>
      <c r="B34">
        <f>LOG(SampleCSGData!B32)</f>
        <v>-0.65321294807004271</v>
      </c>
      <c r="C34">
        <f>LOG(SampleCSGData!C32)</f>
        <v>-1.1760890875887005</v>
      </c>
      <c r="D34">
        <f>LOG(SampleCSGData!D32)</f>
        <v>-0.52287874528033762</v>
      </c>
      <c r="E34">
        <f>LOG(SampleCSGData!E32)</f>
        <v>-0.47712168901436153</v>
      </c>
      <c r="F34">
        <f>LOG(SampleCSGData!F32)</f>
        <v>-0.69897000433601875</v>
      </c>
      <c r="G34">
        <f>LOG(SampleCSGData!G32)</f>
        <v>-0.22184874961635639</v>
      </c>
      <c r="H34">
        <f>LOG(SampleCSGData!H32)</f>
        <v>-0.23408345420171428</v>
      </c>
      <c r="I34">
        <f>LOG(SampleCSGData!I32)</f>
        <v>-1.1764996878602967</v>
      </c>
      <c r="J34">
        <f>LOG(SampleCSGData!J32)</f>
        <v>-0.22184874961635639</v>
      </c>
      <c r="K34">
        <f>LOG(SampleCSGData!K32)</f>
        <v>-2.3010299956639813</v>
      </c>
      <c r="L34">
        <f>LOG(SampleCSGData!L32)</f>
        <v>-0.15490195998574319</v>
      </c>
      <c r="M34">
        <f>LOG(SampleCSGData!M32)</f>
        <v>-0.69897000433601875</v>
      </c>
      <c r="N34">
        <f>LOG(SampleCSGData!N32)</f>
        <v>-0.3010299956639812</v>
      </c>
      <c r="O34">
        <f>LOG(SampleCSGData!O32)</f>
        <v>-0.52287874528033762</v>
      </c>
      <c r="P34">
        <f>LOG(SampleCSGData!P32)</f>
        <v>-0.52287874528033762</v>
      </c>
      <c r="Q34">
        <f>LOG(SampleCSGData!Q32)</f>
        <v>-0.20411998265592479</v>
      </c>
      <c r="R34">
        <f>LOG(SampleCSGData!R32)</f>
        <v>-0.2974979487246851</v>
      </c>
      <c r="S34">
        <f>LOG(SampleCSGData!S32)</f>
        <v>-0.15183121216227002</v>
      </c>
      <c r="T34">
        <f>LOG(SampleCSGData!T32)</f>
        <v>-0.9028468501540402</v>
      </c>
      <c r="U34">
        <f>LOG(SampleCSGData!U32)</f>
        <v>-0.72379333259378376</v>
      </c>
      <c r="V34">
        <f>LOG(SampleCSGData!V32)</f>
        <v>-1.046245139155507</v>
      </c>
      <c r="W34">
        <f>LOG(SampleCSGData!W32)</f>
        <v>-0.96047880771350858</v>
      </c>
      <c r="X34">
        <f>LOG(SampleCSGData!X32)</f>
        <v>-0.7269987279362623</v>
      </c>
      <c r="Y34">
        <f>LOG(SampleCSGData!Y32)</f>
        <v>-0.11130392995561995</v>
      </c>
      <c r="Z34">
        <f>Y34*Dictionary!$I$1</f>
        <v>-1.1130392995561995</v>
      </c>
    </row>
    <row r="35" spans="1:26" x14ac:dyDescent="0.2">
      <c r="A35" s="1" t="s">
        <v>44</v>
      </c>
      <c r="B35">
        <f>LOG(SampleCSGData!B33)</f>
        <v>-0.65321294807004271</v>
      </c>
      <c r="C35">
        <f>LOG(SampleCSGData!C33)</f>
        <v>-1.1760890875887005</v>
      </c>
      <c r="D35">
        <f>LOG(SampleCSGData!D33)</f>
        <v>-0.52287874528033762</v>
      </c>
      <c r="E35">
        <f>LOG(SampleCSGData!E33)</f>
        <v>-0.47712168901436153</v>
      </c>
      <c r="F35">
        <f>LOG(SampleCSGData!F33)</f>
        <v>-0.69897000433601875</v>
      </c>
      <c r="G35">
        <f>LOG(SampleCSGData!G33)</f>
        <v>-0.22184874961635639</v>
      </c>
      <c r="H35">
        <f>LOG(SampleCSGData!H33)</f>
        <v>-0.17609104190849456</v>
      </c>
      <c r="I35">
        <f>LOG(SampleCSGData!I33)</f>
        <v>-1.1764996878602967</v>
      </c>
      <c r="J35">
        <f>LOG(SampleCSGData!J33)</f>
        <v>-0.22184874961635639</v>
      </c>
      <c r="K35">
        <f>LOG(SampleCSGData!K33)</f>
        <v>-2.3010299956639813</v>
      </c>
      <c r="L35">
        <f>LOG(SampleCSGData!L33)</f>
        <v>-0.15490195998574319</v>
      </c>
      <c r="M35">
        <f>LOG(SampleCSGData!M33)</f>
        <v>-0.3979400086720376</v>
      </c>
      <c r="N35">
        <f>LOG(SampleCSGData!N33)</f>
        <v>-1</v>
      </c>
      <c r="O35">
        <f>LOG(SampleCSGData!O33)</f>
        <v>-1</v>
      </c>
      <c r="P35">
        <f>LOG(SampleCSGData!P33)</f>
        <v>-1</v>
      </c>
      <c r="Q35">
        <f>LOG(SampleCSGData!Q33)</f>
        <v>-0.3010299956639812</v>
      </c>
      <c r="R35">
        <f>LOG(SampleCSGData!R33)</f>
        <v>-0.34520183174091457</v>
      </c>
      <c r="S35">
        <f>LOG(SampleCSGData!S33)</f>
        <v>-0.16615577069807361</v>
      </c>
      <c r="T35">
        <f>LOG(SampleCSGData!T33)</f>
        <v>-2.3790315643557101</v>
      </c>
      <c r="U35">
        <f>LOG(SampleCSGData!U33)</f>
        <v>-1.8195300383408017</v>
      </c>
      <c r="V35">
        <f>LOG(SampleCSGData!V33)</f>
        <v>-1.8195300383408017</v>
      </c>
      <c r="W35">
        <f>LOG(SampleCSGData!W33)</f>
        <v>-0.94621879894832628</v>
      </c>
      <c r="X35">
        <f>LOG(SampleCSGData!X33)</f>
        <v>-0.7269987279362623</v>
      </c>
      <c r="Y35">
        <f>LOG(SampleCSGData!Y33)</f>
        <v>-0.11050612968343961</v>
      </c>
      <c r="Z35">
        <f>Y35*Dictionary!$I$1</f>
        <v>-1.105061296834396</v>
      </c>
    </row>
    <row r="36" spans="1:26" x14ac:dyDescent="0.2">
      <c r="A36" s="1" t="s">
        <v>45</v>
      </c>
      <c r="B36">
        <f>LOG(SampleCSGData!B34)</f>
        <v>-0.65321294807004271</v>
      </c>
      <c r="C36">
        <f>LOG(SampleCSGData!C34)</f>
        <v>-1.1760890875887005</v>
      </c>
      <c r="D36">
        <f>LOG(SampleCSGData!D34)</f>
        <v>-0.52287874528033762</v>
      </c>
      <c r="E36">
        <f>LOG(SampleCSGData!E34)</f>
        <v>-0.47712168901436153</v>
      </c>
      <c r="F36">
        <f>LOG(SampleCSGData!F34)</f>
        <v>-0.69897000433601875</v>
      </c>
      <c r="G36">
        <f>LOG(SampleCSGData!G34)</f>
        <v>-0.22184874961635639</v>
      </c>
      <c r="H36">
        <f>LOG(SampleCSGData!H34)</f>
        <v>-0.17609104190849456</v>
      </c>
      <c r="I36">
        <f>LOG(SampleCSGData!I34)</f>
        <v>-1.1764996878602967</v>
      </c>
      <c r="J36">
        <f>LOG(SampleCSGData!J34)</f>
        <v>-0.22184874961635639</v>
      </c>
      <c r="K36">
        <f>LOG(SampleCSGData!K34)</f>
        <v>-2.3010299956639813</v>
      </c>
      <c r="L36">
        <f>LOG(SampleCSGData!L34)</f>
        <v>-0.15490195998574319</v>
      </c>
      <c r="M36">
        <f>LOG(SampleCSGData!M34)</f>
        <v>-0.3979400086720376</v>
      </c>
      <c r="N36">
        <f>LOG(SampleCSGData!N34)</f>
        <v>-0.69897000433601875</v>
      </c>
      <c r="O36">
        <f>LOG(SampleCSGData!O34)</f>
        <v>-0.69897000433601875</v>
      </c>
      <c r="P36">
        <f>LOG(SampleCSGData!P34)</f>
        <v>-1</v>
      </c>
      <c r="Q36">
        <f>LOG(SampleCSGData!Q34)</f>
        <v>-0.3010299956639812</v>
      </c>
      <c r="R36">
        <f>LOG(SampleCSGData!R34)</f>
        <v>-0.37519314794645509</v>
      </c>
      <c r="S36">
        <f>LOG(SampleCSGData!S34)</f>
        <v>-0.1753737461702902</v>
      </c>
      <c r="T36">
        <f>LOG(SampleCSGData!T34)</f>
        <v>-1.9530368458765759</v>
      </c>
      <c r="U36">
        <f>LOG(SampleCSGData!U34)</f>
        <v>-1.3935756375642865</v>
      </c>
      <c r="V36">
        <f>LOG(SampleCSGData!V34)</f>
        <v>-1.8195300383408017</v>
      </c>
      <c r="W36">
        <f>LOG(SampleCSGData!W34)</f>
        <v>-0.89766578865277213</v>
      </c>
      <c r="X36">
        <f>LOG(SampleCSGData!X34)</f>
        <v>-0.7269987279362623</v>
      </c>
      <c r="Y36">
        <f>LOG(SampleCSGData!Y34)</f>
        <v>-0.10779962051057902</v>
      </c>
      <c r="Z36">
        <f>Y36*Dictionary!$I$1</f>
        <v>-1.0779962051057903</v>
      </c>
    </row>
    <row r="37" spans="1:26" x14ac:dyDescent="0.2">
      <c r="A37" s="1" t="s">
        <v>46</v>
      </c>
      <c r="B37">
        <f>LOG(SampleCSGData!B35)</f>
        <v>-0.65321294807004271</v>
      </c>
      <c r="C37">
        <f>LOG(SampleCSGData!C35)</f>
        <v>-1.1760890875887005</v>
      </c>
      <c r="D37">
        <f>LOG(SampleCSGData!D35)</f>
        <v>-0.52287874528033762</v>
      </c>
      <c r="E37">
        <f>LOG(SampleCSGData!E35)</f>
        <v>-0.47712168901436153</v>
      </c>
      <c r="F37">
        <f>LOG(SampleCSGData!F35)</f>
        <v>-0.69897000433601875</v>
      </c>
      <c r="G37">
        <f>LOG(SampleCSGData!G35)</f>
        <v>-0.22184874961635639</v>
      </c>
      <c r="H37">
        <f>LOG(SampleCSGData!H35)</f>
        <v>-0.17609104190849456</v>
      </c>
      <c r="I37">
        <f>LOG(SampleCSGData!I35)</f>
        <v>-1.1764996878602967</v>
      </c>
      <c r="J37">
        <f>LOG(SampleCSGData!J35)</f>
        <v>-0.22184874961635639</v>
      </c>
      <c r="K37">
        <f>LOG(SampleCSGData!K35)</f>
        <v>-2.3010299956639813</v>
      </c>
      <c r="L37">
        <f>LOG(SampleCSGData!L35)</f>
        <v>-0.15490195998574319</v>
      </c>
      <c r="M37">
        <f>LOG(SampleCSGData!M35)</f>
        <v>-0.3979400086720376</v>
      </c>
      <c r="N37">
        <f>LOG(SampleCSGData!N35)</f>
        <v>-0.52287874528033762</v>
      </c>
      <c r="O37">
        <f>LOG(SampleCSGData!O35)</f>
        <v>-0.69897000433601875</v>
      </c>
      <c r="P37">
        <f>LOG(SampleCSGData!P35)</f>
        <v>-0.3010299956639812</v>
      </c>
      <c r="Q37">
        <f>LOG(SampleCSGData!Q35)</f>
        <v>-0.20411998265592479</v>
      </c>
      <c r="R37">
        <f>LOG(SampleCSGData!R35)</f>
        <v>-0.29560493951762445</v>
      </c>
      <c r="S37">
        <f>LOG(SampleCSGData!S35)</f>
        <v>-0.15127096874295776</v>
      </c>
      <c r="T37">
        <f>LOG(SampleCSGData!T35)</f>
        <v>-1.6057059546471577</v>
      </c>
      <c r="U37">
        <f>LOG(SampleCSGData!U35)</f>
        <v>-1.3935756375642865</v>
      </c>
      <c r="V37">
        <f>LOG(SampleCSGData!V35)</f>
        <v>-0.3433891921312599</v>
      </c>
      <c r="W37">
        <f>LOG(SampleCSGData!W35)</f>
        <v>-0.88746202439069211</v>
      </c>
      <c r="X37">
        <f>LOG(SampleCSGData!X35)</f>
        <v>-0.7269987279362623</v>
      </c>
      <c r="Y37">
        <f>LOG(SampleCSGData!Y35)</f>
        <v>-0.10723276202035571</v>
      </c>
      <c r="Z37">
        <f>Y37*Dictionary!$I$1</f>
        <v>-1.0723276202035572</v>
      </c>
    </row>
    <row r="38" spans="1:26" x14ac:dyDescent="0.2">
      <c r="A38" s="1" t="s">
        <v>47</v>
      </c>
      <c r="B38">
        <f>LOG(SampleCSGData!B36)</f>
        <v>-0.65321294807004271</v>
      </c>
      <c r="C38">
        <f>LOG(SampleCSGData!C36)</f>
        <v>-1.1760890875887005</v>
      </c>
      <c r="D38">
        <f>LOG(SampleCSGData!D36)</f>
        <v>-0.52287874528033762</v>
      </c>
      <c r="E38">
        <f>LOG(SampleCSGData!E36)</f>
        <v>-0.47712168901436153</v>
      </c>
      <c r="F38">
        <f>LOG(SampleCSGData!F36)</f>
        <v>-0.69897000433601875</v>
      </c>
      <c r="G38">
        <f>LOG(SampleCSGData!G36)</f>
        <v>-0.22184874961635639</v>
      </c>
      <c r="H38">
        <f>LOG(SampleCSGData!H36)</f>
        <v>-0.17609104190849456</v>
      </c>
      <c r="I38">
        <f>LOG(SampleCSGData!I36)</f>
        <v>-1.1764996878602967</v>
      </c>
      <c r="J38">
        <f>LOG(SampleCSGData!J36)</f>
        <v>-0.22184874961635639</v>
      </c>
      <c r="K38">
        <f>LOG(SampleCSGData!K36)</f>
        <v>-2.3010299956639813</v>
      </c>
      <c r="L38">
        <f>LOG(SampleCSGData!L36)</f>
        <v>-0.15490195998574319</v>
      </c>
      <c r="M38">
        <f>LOG(SampleCSGData!M36)</f>
        <v>-0.3979400086720376</v>
      </c>
      <c r="N38">
        <f>LOG(SampleCSGData!N36)</f>
        <v>-0.3979400086720376</v>
      </c>
      <c r="O38">
        <f>LOG(SampleCSGData!O36)</f>
        <v>-0.69897000433601875</v>
      </c>
      <c r="P38">
        <f>LOG(SampleCSGData!P36)</f>
        <v>-0.3010299956639812</v>
      </c>
      <c r="Q38">
        <f>LOG(SampleCSGData!Q36)</f>
        <v>-0.20411998265592479</v>
      </c>
      <c r="R38">
        <f>LOG(SampleCSGData!R36)</f>
        <v>-0.29864705689422399</v>
      </c>
      <c r="S38">
        <f>LOG(SampleCSGData!S36)</f>
        <v>-0.15217140462431181</v>
      </c>
      <c r="T38">
        <f>LOG(SampleCSGData!T36)</f>
        <v>-1.2832539800341995</v>
      </c>
      <c r="U38">
        <f>LOG(SampleCSGData!U36)</f>
        <v>-1.3935756375642865</v>
      </c>
      <c r="V38">
        <f>LOG(SampleCSGData!V36)</f>
        <v>-0.3433891921312599</v>
      </c>
      <c r="W38">
        <f>LOG(SampleCSGData!W36)</f>
        <v>-0.87071624055345198</v>
      </c>
      <c r="X38">
        <f>LOG(SampleCSGData!X36)</f>
        <v>-0.7269987279362623</v>
      </c>
      <c r="Y38">
        <f>LOG(SampleCSGData!Y36)</f>
        <v>-0.10630424684496297</v>
      </c>
      <c r="Z38">
        <f>Y38*Dictionary!$I$1</f>
        <v>-1.0630424684496296</v>
      </c>
    </row>
    <row r="39" spans="1:26" x14ac:dyDescent="0.2">
      <c r="A39" s="1" t="s">
        <v>48</v>
      </c>
      <c r="B39">
        <f>LOG(SampleCSGData!B37)</f>
        <v>-0.65321294807004271</v>
      </c>
      <c r="C39">
        <f>LOG(SampleCSGData!C37)</f>
        <v>-1.1760890875887005</v>
      </c>
      <c r="D39">
        <f>LOG(SampleCSGData!D37)</f>
        <v>-0.52287874528033762</v>
      </c>
      <c r="E39">
        <f>LOG(SampleCSGData!E37)</f>
        <v>-0.47712168901436153</v>
      </c>
      <c r="F39">
        <f>LOG(SampleCSGData!F37)</f>
        <v>-0.69897000433601875</v>
      </c>
      <c r="G39">
        <f>LOG(SampleCSGData!G37)</f>
        <v>-0.22184874961635639</v>
      </c>
      <c r="H39">
        <f>LOG(SampleCSGData!H37)</f>
        <v>-0.17609104190849456</v>
      </c>
      <c r="I39">
        <f>LOG(SampleCSGData!I37)</f>
        <v>-1.1764996878602967</v>
      </c>
      <c r="J39">
        <f>LOG(SampleCSGData!J37)</f>
        <v>-0.22184874961635639</v>
      </c>
      <c r="K39">
        <f>LOG(SampleCSGData!K37)</f>
        <v>-2.3010299956639813</v>
      </c>
      <c r="L39">
        <f>LOG(SampleCSGData!L37)</f>
        <v>-0.15490195998574319</v>
      </c>
      <c r="M39">
        <f>LOG(SampleCSGData!M37)</f>
        <v>-0.3979400086720376</v>
      </c>
      <c r="N39">
        <f>LOG(SampleCSGData!N37)</f>
        <v>-0.3010299956639812</v>
      </c>
      <c r="O39">
        <f>LOG(SampleCSGData!O37)</f>
        <v>-0.52287874528033762</v>
      </c>
      <c r="P39">
        <f>LOG(SampleCSGData!P37)</f>
        <v>-0.52287874528033762</v>
      </c>
      <c r="Q39">
        <f>LOG(SampleCSGData!Q37)</f>
        <v>-0.42596873227228116</v>
      </c>
      <c r="R39">
        <f>LOG(SampleCSGData!R37)</f>
        <v>-0.46092013566445633</v>
      </c>
      <c r="S39">
        <f>LOG(SampleCSGData!S37)</f>
        <v>-0.20267497263601492</v>
      </c>
      <c r="T39">
        <f>LOG(SampleCSGData!T37)</f>
        <v>-0.9028468501540402</v>
      </c>
      <c r="U39">
        <f>LOG(SampleCSGData!U37)</f>
        <v>-0.72379333259378376</v>
      </c>
      <c r="V39">
        <f>LOG(SampleCSGData!V37)</f>
        <v>-1.046245139155507</v>
      </c>
      <c r="W39">
        <f>LOG(SampleCSGData!W37)</f>
        <v>-0.97304612706842986</v>
      </c>
      <c r="X39">
        <f>LOG(SampleCSGData!X37)</f>
        <v>-0.7269987279362623</v>
      </c>
      <c r="Y39">
        <f>LOG(SampleCSGData!Y37)</f>
        <v>-0.11200875988015747</v>
      </c>
      <c r="Z39">
        <f>Y39*Dictionary!$I$1</f>
        <v>-1.1200875988015748</v>
      </c>
    </row>
    <row r="40" spans="1:26" x14ac:dyDescent="0.2">
      <c r="A40" s="1" t="s">
        <v>49</v>
      </c>
      <c r="B40">
        <f>LOG(SampleCSGData!B38)</f>
        <v>-0.65321294807004271</v>
      </c>
      <c r="C40">
        <f>LOG(SampleCSGData!C38)</f>
        <v>-1.1760890875887005</v>
      </c>
      <c r="D40">
        <f>LOG(SampleCSGData!D38)</f>
        <v>-0.52287874528033762</v>
      </c>
      <c r="E40">
        <f>LOG(SampleCSGData!E38)</f>
        <v>-0.47712168901436153</v>
      </c>
      <c r="F40">
        <f>LOG(SampleCSGData!F38)</f>
        <v>-0.69897000433601875</v>
      </c>
      <c r="G40">
        <f>LOG(SampleCSGData!G38)</f>
        <v>-0.22184874961635639</v>
      </c>
      <c r="H40">
        <f>LOG(SampleCSGData!H38)</f>
        <v>-0.12493873660829995</v>
      </c>
      <c r="I40">
        <f>LOG(SampleCSGData!I38)</f>
        <v>-1.8771945371525554</v>
      </c>
      <c r="J40">
        <f>LOG(SampleCSGData!J38)</f>
        <v>-0.33704772345550055</v>
      </c>
      <c r="K40">
        <f>LOG(SampleCSGData!K38)</f>
        <v>-0.3010299956639812</v>
      </c>
      <c r="L40">
        <f>LOG(SampleCSGData!L38)</f>
        <v>-4.5757490560675115E-2</v>
      </c>
      <c r="M40">
        <f>LOG(SampleCSGData!M38)</f>
        <v>-0.69897000433601875</v>
      </c>
      <c r="N40">
        <f>LOG(SampleCSGData!N38)</f>
        <v>-0.52287874528033762</v>
      </c>
      <c r="O40">
        <f>LOG(SampleCSGData!O38)</f>
        <v>-0.69897000433601875</v>
      </c>
      <c r="P40">
        <f>LOG(SampleCSGData!P38)</f>
        <v>-0.3010299956639812</v>
      </c>
      <c r="Q40">
        <f>LOG(SampleCSGData!Q38)</f>
        <v>-0.3010299956639812</v>
      </c>
      <c r="R40">
        <f>LOG(SampleCSGData!R38)</f>
        <v>-0.36282860289827706</v>
      </c>
      <c r="S40">
        <f>LOG(SampleCSGData!S38)</f>
        <v>-0.17155343697075703</v>
      </c>
      <c r="T40">
        <f>LOG(SampleCSGData!T38)</f>
        <v>-1.6057059546471577</v>
      </c>
      <c r="U40">
        <f>LOG(SampleCSGData!U38)</f>
        <v>-1.3935756375642865</v>
      </c>
      <c r="V40">
        <f>LOG(SampleCSGData!V38)</f>
        <v>-0.3433891921312599</v>
      </c>
      <c r="W40">
        <f>LOG(SampleCSGData!W38)</f>
        <v>-1.0000912114187339</v>
      </c>
      <c r="X40">
        <f>LOG(SampleCSGData!X38)</f>
        <v>-0.7269987279362623</v>
      </c>
      <c r="Y40">
        <f>LOG(SampleCSGData!Y38)</f>
        <v>-0.11352845189037158</v>
      </c>
      <c r="Z40">
        <f>Y40*Dictionary!$I$1</f>
        <v>-1.135284518903716</v>
      </c>
    </row>
    <row r="41" spans="1:26" x14ac:dyDescent="0.2">
      <c r="A41" s="1" t="s">
        <v>50</v>
      </c>
      <c r="B41">
        <f>LOG(SampleCSGData!B39)</f>
        <v>-0.65321294807004271</v>
      </c>
      <c r="C41">
        <f>LOG(SampleCSGData!C39)</f>
        <v>-1.1760890875887005</v>
      </c>
      <c r="D41">
        <f>LOG(SampleCSGData!D39)</f>
        <v>-0.52287874528033762</v>
      </c>
      <c r="E41">
        <f>LOG(SampleCSGData!E39)</f>
        <v>-0.47712168901436153</v>
      </c>
      <c r="F41">
        <f>LOG(SampleCSGData!F39)</f>
        <v>-0.69897000433601875</v>
      </c>
      <c r="G41">
        <f>LOG(SampleCSGData!G39)</f>
        <v>-0.22184874961635639</v>
      </c>
      <c r="H41">
        <f>LOG(SampleCSGData!H39)</f>
        <v>-0.12493873660829995</v>
      </c>
      <c r="I41">
        <f>LOG(SampleCSGData!I39)</f>
        <v>-1.8771945371525554</v>
      </c>
      <c r="J41">
        <f>LOG(SampleCSGData!J39)</f>
        <v>-0.33704772345550055</v>
      </c>
      <c r="K41">
        <f>LOG(SampleCSGData!K39)</f>
        <v>-0.3010299956639812</v>
      </c>
      <c r="L41">
        <f>LOG(SampleCSGData!L39)</f>
        <v>-4.5757490560675115E-2</v>
      </c>
      <c r="M41">
        <f>LOG(SampleCSGData!M39)</f>
        <v>-0.69897000433601875</v>
      </c>
      <c r="N41">
        <f>LOG(SampleCSGData!N39)</f>
        <v>-0.3979400086720376</v>
      </c>
      <c r="O41">
        <f>LOG(SampleCSGData!O39)</f>
        <v>-0.69897000433601875</v>
      </c>
      <c r="P41">
        <f>LOG(SampleCSGData!P39)</f>
        <v>-0.3010299956639812</v>
      </c>
      <c r="Q41">
        <f>LOG(SampleCSGData!Q39)</f>
        <v>-0.20411998265592479</v>
      </c>
      <c r="R41">
        <f>LOG(SampleCSGData!R39)</f>
        <v>-0.28320729228102148</v>
      </c>
      <c r="S41">
        <f>LOG(SampleCSGData!S39)</f>
        <v>-0.14761822169772068</v>
      </c>
      <c r="T41">
        <f>LOG(SampleCSGData!T39)</f>
        <v>-1.2832539800341995</v>
      </c>
      <c r="U41">
        <f>LOG(SampleCSGData!U39)</f>
        <v>-1.3935756375642865</v>
      </c>
      <c r="V41">
        <f>LOG(SampleCSGData!V39)</f>
        <v>-0.3433891921312599</v>
      </c>
      <c r="W41">
        <f>LOG(SampleCSGData!W39)</f>
        <v>-0.98758462523756707</v>
      </c>
      <c r="X41">
        <f>LOG(SampleCSGData!X39)</f>
        <v>-0.7269987279362623</v>
      </c>
      <c r="Y41">
        <f>LOG(SampleCSGData!Y39)</f>
        <v>-0.11282509520019522</v>
      </c>
      <c r="Z41">
        <f>Y41*Dictionary!$I$1</f>
        <v>-1.1282509520019521</v>
      </c>
    </row>
    <row r="42" spans="1:26" x14ac:dyDescent="0.2">
      <c r="A42" s="1" t="s">
        <v>51</v>
      </c>
      <c r="B42">
        <f>LOG(SampleCSGData!B40)</f>
        <v>-0.65321294807004271</v>
      </c>
      <c r="C42">
        <f>LOG(SampleCSGData!C40)</f>
        <v>-1.1760890875887005</v>
      </c>
      <c r="D42">
        <f>LOG(SampleCSGData!D40)</f>
        <v>-0.52287874528033762</v>
      </c>
      <c r="E42">
        <f>LOG(SampleCSGData!E40)</f>
        <v>-0.47712168901436153</v>
      </c>
      <c r="F42">
        <f>LOG(SampleCSGData!F40)</f>
        <v>-0.69897000433601875</v>
      </c>
      <c r="G42">
        <f>LOG(SampleCSGData!G40)</f>
        <v>-0.22184874961635639</v>
      </c>
      <c r="H42">
        <f>LOG(SampleCSGData!H40)</f>
        <v>-0.12493873660829995</v>
      </c>
      <c r="I42">
        <f>LOG(SampleCSGData!I40)</f>
        <v>-1.8771945371525554</v>
      </c>
      <c r="J42">
        <f>LOG(SampleCSGData!J40)</f>
        <v>-0.33704772345550055</v>
      </c>
      <c r="K42">
        <f>LOG(SampleCSGData!K40)</f>
        <v>-0.3010299956639812</v>
      </c>
      <c r="L42">
        <f>LOG(SampleCSGData!L40)</f>
        <v>-4.5757490560675115E-2</v>
      </c>
      <c r="M42">
        <f>LOG(SampleCSGData!M40)</f>
        <v>-0.69897000433601875</v>
      </c>
      <c r="N42">
        <f>LOG(SampleCSGData!N40)</f>
        <v>-0.3010299956639812</v>
      </c>
      <c r="O42">
        <f>LOG(SampleCSGData!O40)</f>
        <v>-0.52287874528033762</v>
      </c>
      <c r="P42">
        <f>LOG(SampleCSGData!P40)</f>
        <v>-0.52287874528033762</v>
      </c>
      <c r="Q42">
        <f>LOG(SampleCSGData!Q40)</f>
        <v>-0.35902194264166792</v>
      </c>
      <c r="R42">
        <f>LOG(SampleCSGData!R40)</f>
        <v>-0.37944443385522314</v>
      </c>
      <c r="S42">
        <f>LOG(SampleCSGData!S40)</f>
        <v>-0.1766946959769026</v>
      </c>
      <c r="T42">
        <f>LOG(SampleCSGData!T40)</f>
        <v>-0.9028468501540402</v>
      </c>
      <c r="U42">
        <f>LOG(SampleCSGData!U40)</f>
        <v>-0.72379333259378376</v>
      </c>
      <c r="V42">
        <f>LOG(SampleCSGData!V40)</f>
        <v>-1.046245139155507</v>
      </c>
      <c r="W42">
        <f>LOG(SampleCSGData!W40)</f>
        <v>-0.94541375457191501</v>
      </c>
      <c r="X42">
        <f>LOG(SampleCSGData!X40)</f>
        <v>-0.7269987279362623</v>
      </c>
      <c r="Y42">
        <f>LOG(SampleCSGData!Y40)</f>
        <v>-0.11046132142921807</v>
      </c>
      <c r="Z42">
        <f>Y42*Dictionary!$I$1</f>
        <v>-1.1046132142921807</v>
      </c>
    </row>
    <row r="43" spans="1:26" x14ac:dyDescent="0.2">
      <c r="A43" s="1" t="s">
        <v>52</v>
      </c>
      <c r="B43">
        <f>LOG(SampleCSGData!B41)</f>
        <v>-0.65321294807004271</v>
      </c>
      <c r="C43">
        <f>LOG(SampleCSGData!C41)</f>
        <v>-1.1760890875887005</v>
      </c>
      <c r="D43">
        <f>LOG(SampleCSGData!D41)</f>
        <v>-0.52287874528033762</v>
      </c>
      <c r="E43">
        <f>LOG(SampleCSGData!E41)</f>
        <v>-0.47712168901436153</v>
      </c>
      <c r="F43">
        <f>LOG(SampleCSGData!F41)</f>
        <v>-0.69897000433601875</v>
      </c>
      <c r="G43">
        <f>LOG(SampleCSGData!G41)</f>
        <v>-0.22184874961635639</v>
      </c>
      <c r="H43">
        <f>LOG(SampleCSGData!H41)</f>
        <v>-7.9181419765452343E-2</v>
      </c>
      <c r="I43">
        <f>LOG(SampleCSGData!I41)</f>
        <v>-1.8771945371525554</v>
      </c>
      <c r="J43">
        <f>LOG(SampleCSGData!J41)</f>
        <v>-0.33704772345550055</v>
      </c>
      <c r="K43">
        <f>LOG(SampleCSGData!K41)</f>
        <v>-0.3010299956639812</v>
      </c>
      <c r="L43">
        <f>LOG(SampleCSGData!L41)</f>
        <v>-4.5757490560675115E-2</v>
      </c>
      <c r="M43">
        <f>LOG(SampleCSGData!M41)</f>
        <v>-0.3979400086720376</v>
      </c>
      <c r="N43">
        <f>LOG(SampleCSGData!N41)</f>
        <v>-0.52287874528033762</v>
      </c>
      <c r="O43">
        <f>LOG(SampleCSGData!O41)</f>
        <v>-0.69897000433601875</v>
      </c>
      <c r="P43">
        <f>LOG(SampleCSGData!P41)</f>
        <v>-0.3010299956639812</v>
      </c>
      <c r="Q43">
        <f>LOG(SampleCSGData!Q41)</f>
        <v>-0.24987747321659989</v>
      </c>
      <c r="R43">
        <f>LOG(SampleCSGData!R41)</f>
        <v>-0.33455597873080523</v>
      </c>
      <c r="S43">
        <f>LOG(SampleCSGData!S41)</f>
        <v>-0.16292380097765219</v>
      </c>
      <c r="T43">
        <f>LOG(SampleCSGData!T41)</f>
        <v>-1.6057059546471577</v>
      </c>
      <c r="U43">
        <f>LOG(SampleCSGData!U41)</f>
        <v>-1.3935756375642865</v>
      </c>
      <c r="V43">
        <f>LOG(SampleCSGData!V41)</f>
        <v>-0.3433891921312599</v>
      </c>
      <c r="W43">
        <f>LOG(SampleCSGData!W41)</f>
        <v>-0.98417517817271893</v>
      </c>
      <c r="X43">
        <f>LOG(SampleCSGData!X41)</f>
        <v>-0.7269987279362623</v>
      </c>
      <c r="Y43">
        <f>LOG(SampleCSGData!Y41)</f>
        <v>-0.11263367286548558</v>
      </c>
      <c r="Z43">
        <f>Y43*Dictionary!$I$1</f>
        <v>-1.1263367286548558</v>
      </c>
    </row>
    <row r="44" spans="1:26" x14ac:dyDescent="0.2">
      <c r="A44" s="1" t="s">
        <v>53</v>
      </c>
      <c r="B44">
        <f>LOG(SampleCSGData!B42)</f>
        <v>-0.65321294807004271</v>
      </c>
      <c r="C44">
        <f>LOG(SampleCSGData!C42)</f>
        <v>-1.1760890875887005</v>
      </c>
      <c r="D44">
        <f>LOG(SampleCSGData!D42)</f>
        <v>-0.52287874528033762</v>
      </c>
      <c r="E44">
        <f>LOG(SampleCSGData!E42)</f>
        <v>-0.47712168901436153</v>
      </c>
      <c r="F44">
        <f>LOG(SampleCSGData!F42)</f>
        <v>-0.69897000433601875</v>
      </c>
      <c r="G44">
        <f>LOG(SampleCSGData!G42)</f>
        <v>-0.22184874961635639</v>
      </c>
      <c r="H44">
        <f>LOG(SampleCSGData!H42)</f>
        <v>-7.9181419765452343E-2</v>
      </c>
      <c r="I44">
        <f>LOG(SampleCSGData!I42)</f>
        <v>-1.8771945371525554</v>
      </c>
      <c r="J44">
        <f>LOG(SampleCSGData!J42)</f>
        <v>-0.33704772345550055</v>
      </c>
      <c r="K44">
        <f>LOG(SampleCSGData!K42)</f>
        <v>-0.3010299956639812</v>
      </c>
      <c r="L44">
        <f>LOG(SampleCSGData!L42)</f>
        <v>-4.5757490560675115E-2</v>
      </c>
      <c r="M44">
        <f>LOG(SampleCSGData!M42)</f>
        <v>-0.3979400086720376</v>
      </c>
      <c r="N44">
        <f>LOG(SampleCSGData!N42)</f>
        <v>-0.3979400086720376</v>
      </c>
      <c r="O44">
        <f>LOG(SampleCSGData!O42)</f>
        <v>-0.69897000433601875</v>
      </c>
      <c r="P44">
        <f>LOG(SampleCSGData!P42)</f>
        <v>-0.3010299956639812</v>
      </c>
      <c r="Q44">
        <f>LOG(SampleCSGData!Q42)</f>
        <v>-0.20411998265592479</v>
      </c>
      <c r="R44">
        <f>LOG(SampleCSGData!R42)</f>
        <v>-0.28703983831316499</v>
      </c>
      <c r="S44">
        <f>LOG(SampleCSGData!S42)</f>
        <v>-0.14874470970353817</v>
      </c>
      <c r="T44">
        <f>LOG(SampleCSGData!T42)</f>
        <v>-1.2832539800341995</v>
      </c>
      <c r="U44">
        <f>LOG(SampleCSGData!U42)</f>
        <v>-1.3935756375642865</v>
      </c>
      <c r="V44">
        <f>LOG(SampleCSGData!V42)</f>
        <v>-0.3433891921312599</v>
      </c>
      <c r="W44">
        <f>LOG(SampleCSGData!W42)</f>
        <v>-0.99577753622321896</v>
      </c>
      <c r="X44">
        <f>LOG(SampleCSGData!X42)</f>
        <v>-0.7269987279362623</v>
      </c>
      <c r="Y44">
        <f>LOG(SampleCSGData!Y42)</f>
        <v>-0.11328541706470373</v>
      </c>
      <c r="Z44">
        <f>Y44*Dictionary!$I$1</f>
        <v>-1.1328541706470372</v>
      </c>
    </row>
    <row r="45" spans="1:26" x14ac:dyDescent="0.2">
      <c r="A45" s="1" t="s">
        <v>54</v>
      </c>
      <c r="B45">
        <f>LOG(SampleCSGData!B43)</f>
        <v>-0.65321294807004271</v>
      </c>
      <c r="C45">
        <f>LOG(SampleCSGData!C43)</f>
        <v>-1.1760890875887005</v>
      </c>
      <c r="D45">
        <f>LOG(SampleCSGData!D43)</f>
        <v>-0.52287874528033762</v>
      </c>
      <c r="E45">
        <f>LOG(SampleCSGData!E43)</f>
        <v>-0.47712168901436153</v>
      </c>
      <c r="F45">
        <f>LOG(SampleCSGData!F43)</f>
        <v>-0.69897000433601875</v>
      </c>
      <c r="G45">
        <f>LOG(SampleCSGData!G43)</f>
        <v>-0.22184874961635639</v>
      </c>
      <c r="H45">
        <f>LOG(SampleCSGData!H43)</f>
        <v>-7.9181419765452343E-2</v>
      </c>
      <c r="I45">
        <f>LOG(SampleCSGData!I43)</f>
        <v>-1.8771945371525554</v>
      </c>
      <c r="J45">
        <f>LOG(SampleCSGData!J43)</f>
        <v>-0.33704772345550055</v>
      </c>
      <c r="K45">
        <f>LOG(SampleCSGData!K43)</f>
        <v>-0.3010299956639812</v>
      </c>
      <c r="L45">
        <f>LOG(SampleCSGData!L43)</f>
        <v>-4.5757490560675115E-2</v>
      </c>
      <c r="M45">
        <f>LOG(SampleCSGData!M43)</f>
        <v>-0.3979400086720376</v>
      </c>
      <c r="N45">
        <f>LOG(SampleCSGData!N43)</f>
        <v>-0.3010299956639812</v>
      </c>
      <c r="O45">
        <f>LOG(SampleCSGData!O43)</f>
        <v>-0.52287874528033762</v>
      </c>
      <c r="P45">
        <f>LOG(SampleCSGData!P43)</f>
        <v>-0.52287874528033762</v>
      </c>
      <c r="Q45">
        <f>LOG(SampleCSGData!Q43)</f>
        <v>-0.3010299956639812</v>
      </c>
      <c r="R45">
        <f>LOG(SampleCSGData!R43)</f>
        <v>-0.36998627520237887</v>
      </c>
      <c r="S45">
        <f>LOG(SampleCSGData!S43)</f>
        <v>-0.17376188142912927</v>
      </c>
      <c r="T45">
        <f>LOG(SampleCSGData!T43)</f>
        <v>-0.9028468501540402</v>
      </c>
      <c r="U45">
        <f>LOG(SampleCSGData!U43)</f>
        <v>-0.72379333259378376</v>
      </c>
      <c r="V45">
        <f>LOG(SampleCSGData!V43)</f>
        <v>-1.046245139155507</v>
      </c>
      <c r="W45">
        <f>LOG(SampleCSGData!W43)</f>
        <v>-0.94318277832018282</v>
      </c>
      <c r="X45">
        <f>LOG(SampleCSGData!X43)</f>
        <v>-0.7269987279362623</v>
      </c>
      <c r="Y45">
        <f>LOG(SampleCSGData!Y43)</f>
        <v>-0.11033644281952151</v>
      </c>
      <c r="Z45">
        <f>Y45*Dictionary!$I$1</f>
        <v>-1.1033644281952151</v>
      </c>
    </row>
    <row r="46" spans="1:26" x14ac:dyDescent="0.2">
      <c r="A46" s="1" t="s">
        <v>55</v>
      </c>
      <c r="B46">
        <f>LOG(SampleCSGData!B44)</f>
        <v>-0.35218295240606151</v>
      </c>
      <c r="C46">
        <f>LOG(SampleCSGData!C44)</f>
        <v>-0.69897000433601875</v>
      </c>
      <c r="D46">
        <f>LOG(SampleCSGData!D44)</f>
        <v>-0.34678748622465633</v>
      </c>
      <c r="E46">
        <f>LOG(SampleCSGData!E44)</f>
        <v>-0.47712168901436153</v>
      </c>
      <c r="F46">
        <f>LOG(SampleCSGData!F44)</f>
        <v>-0.34678748622465633</v>
      </c>
      <c r="G46">
        <f>LOG(SampleCSGData!G44)</f>
        <v>-0.69897000433601875</v>
      </c>
      <c r="H46">
        <f>LOG(SampleCSGData!H44)</f>
        <v>-1.0791829832290267</v>
      </c>
      <c r="I46">
        <f>LOG(SampleCSGData!I44)</f>
        <v>-0.17610602531909383</v>
      </c>
      <c r="J46">
        <f>LOG(SampleCSGData!J44)</f>
        <v>-9.6910013008056392E-2</v>
      </c>
      <c r="K46">
        <f>LOG(SampleCSGData!K44)</f>
        <v>-5.6989700043360187</v>
      </c>
      <c r="L46">
        <f>LOG(SampleCSGData!L44)</f>
        <v>-0.44344905735438384</v>
      </c>
      <c r="M46">
        <f>LOG(SampleCSGData!M44)</f>
        <v>-0.69897000433601875</v>
      </c>
      <c r="N46">
        <f>LOG(SampleCSGData!N44)</f>
        <v>-1</v>
      </c>
      <c r="O46">
        <f>LOG(SampleCSGData!O44)</f>
        <v>-0.69897000433601875</v>
      </c>
      <c r="P46">
        <f>LOG(SampleCSGData!P44)</f>
        <v>-0.52287874528033762</v>
      </c>
      <c r="Q46">
        <f>LOG(SampleCSGData!Q44)</f>
        <v>-0.50514997831990593</v>
      </c>
      <c r="R46">
        <f>LOG(SampleCSGData!R44)</f>
        <v>-0.46944046050283311</v>
      </c>
      <c r="S46">
        <f>LOG(SampleCSGData!S44)</f>
        <v>-0.20546943220676511</v>
      </c>
      <c r="T46">
        <f>LOG(SampleCSGData!T44)</f>
        <v>-2.3790315643557101</v>
      </c>
      <c r="U46">
        <f>LOG(SampleCSGData!U44)</f>
        <v>-1.3935756375642865</v>
      </c>
      <c r="V46">
        <f>LOG(SampleCSGData!V44)</f>
        <v>-1.046245139155507</v>
      </c>
      <c r="W46">
        <f>LOG(SampleCSGData!W44)</f>
        <v>-4.0315170514460652</v>
      </c>
      <c r="X46">
        <f>LOG(SampleCSGData!X44)</f>
        <v>-1.2041199826559248</v>
      </c>
      <c r="Y46">
        <f>LOG(SampleCSGData!Y44)</f>
        <v>-0.28690613122878378</v>
      </c>
      <c r="Z46">
        <f>Y46*Dictionary!$I$1</f>
        <v>-2.8690613122878377</v>
      </c>
    </row>
    <row r="47" spans="1:26" x14ac:dyDescent="0.2">
      <c r="A47" s="1" t="s">
        <v>56</v>
      </c>
      <c r="B47">
        <f>LOG(SampleCSGData!B45)</f>
        <v>-0.35218295240606151</v>
      </c>
      <c r="C47">
        <f>LOG(SampleCSGData!C45)</f>
        <v>-0.69897000433601875</v>
      </c>
      <c r="D47">
        <f>LOG(SampleCSGData!D45)</f>
        <v>-0.34678748622465633</v>
      </c>
      <c r="E47">
        <f>LOG(SampleCSGData!E45)</f>
        <v>-0.47712168901436153</v>
      </c>
      <c r="F47">
        <f>LOG(SampleCSGData!F45)</f>
        <v>-0.34678748622465633</v>
      </c>
      <c r="G47">
        <f>LOG(SampleCSGData!G45)</f>
        <v>-0.69897000433601875</v>
      </c>
      <c r="H47">
        <f>LOG(SampleCSGData!H45)</f>
        <v>-1.0791829832290267</v>
      </c>
      <c r="I47">
        <f>LOG(SampleCSGData!I45)</f>
        <v>-0.17610602531909383</v>
      </c>
      <c r="J47">
        <f>LOG(SampleCSGData!J45)</f>
        <v>-9.6910013008056392E-2</v>
      </c>
      <c r="K47">
        <f>LOG(SampleCSGData!K45)</f>
        <v>-5.6989700043360187</v>
      </c>
      <c r="L47">
        <f>LOG(SampleCSGData!L45)</f>
        <v>-0.44344905735438384</v>
      </c>
      <c r="M47">
        <f>LOG(SampleCSGData!M45)</f>
        <v>-0.69897000433601875</v>
      </c>
      <c r="N47">
        <f>LOG(SampleCSGData!N45)</f>
        <v>-0.69897000433601875</v>
      </c>
      <c r="O47">
        <f>LOG(SampleCSGData!O45)</f>
        <v>-1</v>
      </c>
      <c r="P47">
        <f>LOG(SampleCSGData!P45)</f>
        <v>-0.52287874528033762</v>
      </c>
      <c r="Q47">
        <f>LOG(SampleCSGData!Q45)</f>
        <v>-0.50514997831990593</v>
      </c>
      <c r="R47">
        <f>LOG(SampleCSGData!R45)</f>
        <v>-0.47083410161706513</v>
      </c>
      <c r="S47">
        <f>LOG(SampleCSGData!S45)</f>
        <v>-0.20592692716282862</v>
      </c>
      <c r="T47">
        <f>LOG(SampleCSGData!T45)</f>
        <v>-1.9530368458765759</v>
      </c>
      <c r="U47">
        <f>LOG(SampleCSGData!U45)</f>
        <v>-1.8195300383408017</v>
      </c>
      <c r="V47">
        <f>LOG(SampleCSGData!V45)</f>
        <v>-1.046245139155507</v>
      </c>
      <c r="W47">
        <f>LOG(SampleCSGData!W45)</f>
        <v>-4.0268721464003017</v>
      </c>
      <c r="X47">
        <f>LOG(SampleCSGData!X45)</f>
        <v>-1.2041199826559248</v>
      </c>
      <c r="Y47">
        <f>LOG(SampleCSGData!Y45)</f>
        <v>-0.28677246529639266</v>
      </c>
      <c r="Z47">
        <f>Y47*Dictionary!$I$1</f>
        <v>-2.8677246529639264</v>
      </c>
    </row>
    <row r="48" spans="1:26" x14ac:dyDescent="0.2">
      <c r="A48" s="1" t="s">
        <v>57</v>
      </c>
      <c r="B48">
        <f>LOG(SampleCSGData!B46)</f>
        <v>-0.35218295240606151</v>
      </c>
      <c r="C48">
        <f>LOG(SampleCSGData!C46)</f>
        <v>-0.69897000433601875</v>
      </c>
      <c r="D48">
        <f>LOG(SampleCSGData!D46)</f>
        <v>-0.34678748622465633</v>
      </c>
      <c r="E48">
        <f>LOG(SampleCSGData!E46)</f>
        <v>-0.47712168901436153</v>
      </c>
      <c r="F48">
        <f>LOG(SampleCSGData!F46)</f>
        <v>-0.34678748622465633</v>
      </c>
      <c r="G48">
        <f>LOG(SampleCSGData!G46)</f>
        <v>-0.69897000433601875</v>
      </c>
      <c r="H48">
        <f>LOG(SampleCSGData!H46)</f>
        <v>-1.0791829832290267</v>
      </c>
      <c r="I48">
        <f>LOG(SampleCSGData!I46)</f>
        <v>-0.17610602531909383</v>
      </c>
      <c r="J48">
        <f>LOG(SampleCSGData!J46)</f>
        <v>-9.6910013008056392E-2</v>
      </c>
      <c r="K48">
        <f>LOG(SampleCSGData!K46)</f>
        <v>-5.6989700043360187</v>
      </c>
      <c r="L48">
        <f>LOG(SampleCSGData!L46)</f>
        <v>-0.44344905735438384</v>
      </c>
      <c r="M48">
        <f>LOG(SampleCSGData!M46)</f>
        <v>-0.69897000433601875</v>
      </c>
      <c r="N48">
        <f>LOG(SampleCSGData!N46)</f>
        <v>-0.52287874528033762</v>
      </c>
      <c r="O48">
        <f>LOG(SampleCSGData!O46)</f>
        <v>-0.69897000433601875</v>
      </c>
      <c r="P48">
        <f>LOG(SampleCSGData!P46)</f>
        <v>-1</v>
      </c>
      <c r="Q48">
        <f>LOG(SampleCSGData!Q46)</f>
        <v>-0.35902194264166792</v>
      </c>
      <c r="R48">
        <f>LOG(SampleCSGData!R46)</f>
        <v>-0.41502346844603666</v>
      </c>
      <c r="S48">
        <f>LOG(SampleCSGData!S46)</f>
        <v>-0.18787978756208498</v>
      </c>
      <c r="T48">
        <f>LOG(SampleCSGData!T46)</f>
        <v>-1.6057059546471577</v>
      </c>
      <c r="U48">
        <f>LOG(SampleCSGData!U46)</f>
        <v>-1.3935756375642865</v>
      </c>
      <c r="V48">
        <f>LOG(SampleCSGData!V46)</f>
        <v>-1.8195300383408017</v>
      </c>
      <c r="W48">
        <f>LOG(SampleCSGData!W46)</f>
        <v>-4</v>
      </c>
      <c r="X48">
        <f>LOG(SampleCSGData!X46)</f>
        <v>-1.2041199826559248</v>
      </c>
      <c r="Y48">
        <f>LOG(SampleCSGData!Y46)</f>
        <v>-0.28602419192525008</v>
      </c>
      <c r="Z48">
        <f>Y48*Dictionary!$I$1</f>
        <v>-2.860241919252501</v>
      </c>
    </row>
    <row r="49" spans="1:26" x14ac:dyDescent="0.2">
      <c r="A49" s="1" t="s">
        <v>58</v>
      </c>
      <c r="B49">
        <f>LOG(SampleCSGData!B47)</f>
        <v>-0.35218295240606151</v>
      </c>
      <c r="C49">
        <f>LOG(SampleCSGData!C47)</f>
        <v>-0.69897000433601875</v>
      </c>
      <c r="D49">
        <f>LOG(SampleCSGData!D47)</f>
        <v>-0.34678748622465633</v>
      </c>
      <c r="E49">
        <f>LOG(SampleCSGData!E47)</f>
        <v>-0.47712168901436153</v>
      </c>
      <c r="F49">
        <f>LOG(SampleCSGData!F47)</f>
        <v>-0.34678748622465633</v>
      </c>
      <c r="G49">
        <f>LOG(SampleCSGData!G47)</f>
        <v>-0.69897000433601875</v>
      </c>
      <c r="H49">
        <f>LOG(SampleCSGData!H47)</f>
        <v>-1.0791829832290267</v>
      </c>
      <c r="I49">
        <f>LOG(SampleCSGData!I47)</f>
        <v>-0.17610602531909383</v>
      </c>
      <c r="J49">
        <f>LOG(SampleCSGData!J47)</f>
        <v>-9.6910013008056392E-2</v>
      </c>
      <c r="K49">
        <f>LOG(SampleCSGData!K47)</f>
        <v>-5.6989700043360187</v>
      </c>
      <c r="L49">
        <f>LOG(SampleCSGData!L47)</f>
        <v>-0.44344905735438384</v>
      </c>
      <c r="M49">
        <f>LOG(SampleCSGData!M47)</f>
        <v>-0.69897000433601875</v>
      </c>
      <c r="N49">
        <f>LOG(SampleCSGData!N47)</f>
        <v>-0.3979400086720376</v>
      </c>
      <c r="O49">
        <f>LOG(SampleCSGData!O47)</f>
        <v>-0.52287874528033762</v>
      </c>
      <c r="P49">
        <f>LOG(SampleCSGData!P47)</f>
        <v>-0.69897000433601875</v>
      </c>
      <c r="Q49">
        <f>LOG(SampleCSGData!Q47)</f>
        <v>-0.35902194264166792</v>
      </c>
      <c r="R49">
        <f>LOG(SampleCSGData!R47)</f>
        <v>-0.40742800348989738</v>
      </c>
      <c r="S49">
        <f>LOG(SampleCSGData!S47)</f>
        <v>-0.1854714027551384</v>
      </c>
      <c r="T49">
        <f>LOG(SampleCSGData!T47)</f>
        <v>-1.2832539800341995</v>
      </c>
      <c r="U49">
        <f>LOG(SampleCSGData!U47)</f>
        <v>-1.046245139155507</v>
      </c>
      <c r="V49">
        <f>LOG(SampleCSGData!V47)</f>
        <v>-1.3935756375642865</v>
      </c>
      <c r="W49">
        <f>LOG(SampleCSGData!W47)</f>
        <v>-3.9507819773298185</v>
      </c>
      <c r="X49">
        <f>LOG(SampleCSGData!X47)</f>
        <v>-1.2041199826559248</v>
      </c>
      <c r="Y49">
        <f>LOG(SampleCSGData!Y47)</f>
        <v>-0.28458084109825438</v>
      </c>
      <c r="Z49">
        <f>Y49*Dictionary!$I$1</f>
        <v>-2.8458084109825439</v>
      </c>
    </row>
    <row r="50" spans="1:26" x14ac:dyDescent="0.2">
      <c r="A50" s="1" t="s">
        <v>59</v>
      </c>
      <c r="B50">
        <f>LOG(SampleCSGData!B48)</f>
        <v>-0.35218295240606151</v>
      </c>
      <c r="C50">
        <f>LOG(SampleCSGData!C48)</f>
        <v>-0.69897000433601875</v>
      </c>
      <c r="D50">
        <f>LOG(SampleCSGData!D48)</f>
        <v>-0.34678748622465633</v>
      </c>
      <c r="E50">
        <f>LOG(SampleCSGData!E48)</f>
        <v>-0.47712168901436153</v>
      </c>
      <c r="F50">
        <f>LOG(SampleCSGData!F48)</f>
        <v>-0.34678748622465633</v>
      </c>
      <c r="G50">
        <f>LOG(SampleCSGData!G48)</f>
        <v>-0.69897000433601875</v>
      </c>
      <c r="H50">
        <f>LOG(SampleCSGData!H48)</f>
        <v>-1.0791829832290267</v>
      </c>
      <c r="I50">
        <f>LOG(SampleCSGData!I48)</f>
        <v>-0.17610602531909383</v>
      </c>
      <c r="J50">
        <f>LOG(SampleCSGData!J48)</f>
        <v>-9.6910013008056392E-2</v>
      </c>
      <c r="K50">
        <f>LOG(SampleCSGData!K48)</f>
        <v>-5.6989700043360187</v>
      </c>
      <c r="L50">
        <f>LOG(SampleCSGData!L48)</f>
        <v>-0.44344905735438384</v>
      </c>
      <c r="M50">
        <f>LOG(SampleCSGData!M48)</f>
        <v>-0.69897000433601875</v>
      </c>
      <c r="N50">
        <f>LOG(SampleCSGData!N48)</f>
        <v>-0.3010299956639812</v>
      </c>
      <c r="O50">
        <f>LOG(SampleCSGData!O48)</f>
        <v>-0.52287874528033762</v>
      </c>
      <c r="P50">
        <f>LOG(SampleCSGData!P48)</f>
        <v>-0.52287874528033762</v>
      </c>
      <c r="Q50">
        <f>LOG(SampleCSGData!Q48)</f>
        <v>-0.42596873227228116</v>
      </c>
      <c r="R50">
        <f>LOG(SampleCSGData!R48)</f>
        <v>-0.45476465322457121</v>
      </c>
      <c r="S50">
        <f>LOG(SampleCSGData!S48)</f>
        <v>-0.20066634416433446</v>
      </c>
      <c r="T50">
        <f>LOG(SampleCSGData!T48)</f>
        <v>-0.9186058802224647</v>
      </c>
      <c r="U50">
        <f>LOG(SampleCSGData!U48)</f>
        <v>-0.72379333259378376</v>
      </c>
      <c r="V50">
        <f>LOG(SampleCSGData!V48)</f>
        <v>-1.046245139155507</v>
      </c>
      <c r="W50">
        <f>LOG(SampleCSGData!W48)</f>
        <v>-3.9586073148417751</v>
      </c>
      <c r="X50">
        <f>LOG(SampleCSGData!X48)</f>
        <v>-1.2041199826559248</v>
      </c>
      <c r="Y50">
        <f>LOG(SampleCSGData!Y48)</f>
        <v>-0.28477490741657663</v>
      </c>
      <c r="Z50">
        <f>Y50*Dictionary!$I$1</f>
        <v>-2.8477490741657663</v>
      </c>
    </row>
    <row r="51" spans="1:26" x14ac:dyDescent="0.2">
      <c r="A51" s="1" t="s">
        <v>60</v>
      </c>
      <c r="B51">
        <f>LOG(SampleCSGData!B49)</f>
        <v>-0.35218295240606151</v>
      </c>
      <c r="C51">
        <f>LOG(SampleCSGData!C49)</f>
        <v>-0.69897000433601875</v>
      </c>
      <c r="D51">
        <f>LOG(SampleCSGData!D49)</f>
        <v>-0.34678748622465633</v>
      </c>
      <c r="E51">
        <f>LOG(SampleCSGData!E49)</f>
        <v>-0.47712168901436153</v>
      </c>
      <c r="F51">
        <f>LOG(SampleCSGData!F49)</f>
        <v>-0.34678748622465633</v>
      </c>
      <c r="G51">
        <f>LOG(SampleCSGData!G49)</f>
        <v>-0.69897000433601875</v>
      </c>
      <c r="H51">
        <f>LOG(SampleCSGData!H49)</f>
        <v>-1.0791829832290267</v>
      </c>
      <c r="I51">
        <f>LOG(SampleCSGData!I49)</f>
        <v>-0.17610602531909383</v>
      </c>
      <c r="J51">
        <f>LOG(SampleCSGData!J49)</f>
        <v>-9.6910013008056392E-2</v>
      </c>
      <c r="K51">
        <f>LOG(SampleCSGData!K49)</f>
        <v>-5.6989700043360187</v>
      </c>
      <c r="L51">
        <f>LOG(SampleCSGData!L49)</f>
        <v>-0.44344905735438384</v>
      </c>
      <c r="M51">
        <f>LOG(SampleCSGData!M49)</f>
        <v>-0.69897000433601875</v>
      </c>
      <c r="N51">
        <f>LOG(SampleCSGData!N49)</f>
        <v>-0.22184874961635639</v>
      </c>
      <c r="O51">
        <f>LOG(SampleCSGData!O49)</f>
        <v>-0.52287874528033762</v>
      </c>
      <c r="P51">
        <f>LOG(SampleCSGData!P49)</f>
        <v>-0.52287874528033762</v>
      </c>
      <c r="Q51">
        <f>LOG(SampleCSGData!Q49)</f>
        <v>-0.42596873227228116</v>
      </c>
      <c r="R51">
        <f>LOG(SampleCSGData!R49)</f>
        <v>-0.44153023710616163</v>
      </c>
      <c r="S51">
        <f>LOG(SampleCSGData!S49)</f>
        <v>-0.19637288724036867</v>
      </c>
      <c r="T51">
        <f>LOG(SampleCSGData!T49)</f>
        <v>-0.56608942308415688</v>
      </c>
      <c r="U51">
        <f>LOG(SampleCSGData!U49)</f>
        <v>-0.72379333259378376</v>
      </c>
      <c r="V51">
        <f>LOG(SampleCSGData!V49)</f>
        <v>-1.046245139155507</v>
      </c>
      <c r="W51">
        <f>LOG(SampleCSGData!W49)</f>
        <v>-4.017728766960432</v>
      </c>
      <c r="X51">
        <f>LOG(SampleCSGData!X49)</f>
        <v>-1.2041199826559248</v>
      </c>
      <c r="Y51">
        <f>LOG(SampleCSGData!Y49)</f>
        <v>-0.28646241788493998</v>
      </c>
      <c r="Z51">
        <f>Y51*Dictionary!$I$1</f>
        <v>-2.8646241788493998</v>
      </c>
    </row>
    <row r="52" spans="1:26" x14ac:dyDescent="0.2">
      <c r="A52" s="1" t="s">
        <v>61</v>
      </c>
      <c r="B52">
        <f>LOG(SampleCSGData!B50)</f>
        <v>-0.35218295240606151</v>
      </c>
      <c r="C52">
        <f>LOG(SampleCSGData!C50)</f>
        <v>-0.69897000433601875</v>
      </c>
      <c r="D52">
        <f>LOG(SampleCSGData!D50)</f>
        <v>-0.34678748622465633</v>
      </c>
      <c r="E52">
        <f>LOG(SampleCSGData!E50)</f>
        <v>-0.47712168901436153</v>
      </c>
      <c r="F52">
        <f>LOG(SampleCSGData!F50)</f>
        <v>-0.34678748622465633</v>
      </c>
      <c r="G52">
        <f>LOG(SampleCSGData!G50)</f>
        <v>-0.69897000433601875</v>
      </c>
      <c r="H52">
        <f>LOG(SampleCSGData!H50)</f>
        <v>-0.77815038179554841</v>
      </c>
      <c r="I52">
        <f>LOG(SampleCSGData!I50)</f>
        <v>-0.17610602531909383</v>
      </c>
      <c r="J52">
        <f>LOG(SampleCSGData!J50)</f>
        <v>-9.6910013008056392E-2</v>
      </c>
      <c r="K52">
        <f>LOG(SampleCSGData!K50)</f>
        <v>-5.6989700043360187</v>
      </c>
      <c r="L52">
        <f>LOG(SampleCSGData!L50)</f>
        <v>-0.44344905735438384</v>
      </c>
      <c r="M52">
        <f>LOG(SampleCSGData!M50)</f>
        <v>-0.3979400086720376</v>
      </c>
      <c r="N52">
        <f>LOG(SampleCSGData!N50)</f>
        <v>-1</v>
      </c>
      <c r="O52">
        <f>LOG(SampleCSGData!O50)</f>
        <v>-0.69897000433601875</v>
      </c>
      <c r="P52">
        <f>LOG(SampleCSGData!P50)</f>
        <v>-0.52287874528033762</v>
      </c>
      <c r="Q52">
        <f>LOG(SampleCSGData!Q50)</f>
        <v>-0.42596873227228116</v>
      </c>
      <c r="R52">
        <f>LOG(SampleCSGData!R50)</f>
        <v>-0.42413006322812297</v>
      </c>
      <c r="S52">
        <f>LOG(SampleCSGData!S50)</f>
        <v>-0.19078179526617586</v>
      </c>
      <c r="T52">
        <f>LOG(SampleCSGData!T50)</f>
        <v>-2.3790315643557101</v>
      </c>
      <c r="U52">
        <f>LOG(SampleCSGData!U50)</f>
        <v>-1.3935756375642865</v>
      </c>
      <c r="V52">
        <f>LOG(SampleCSGData!V50)</f>
        <v>-1.046245139155507</v>
      </c>
      <c r="W52">
        <f>LOG(SampleCSGData!W50)</f>
        <v>-3.9355420107730814</v>
      </c>
      <c r="X52">
        <f>LOG(SampleCSGData!X50)</f>
        <v>-1.2041199826559248</v>
      </c>
      <c r="Y52">
        <f>LOG(SampleCSGData!Y50)</f>
        <v>-0.28411526836186496</v>
      </c>
      <c r="Z52">
        <f>Y52*Dictionary!$I$1</f>
        <v>-2.8411526836186498</v>
      </c>
    </row>
    <row r="53" spans="1:26" x14ac:dyDescent="0.2">
      <c r="A53" s="1" t="s">
        <v>62</v>
      </c>
      <c r="B53">
        <f>LOG(SampleCSGData!B51)</f>
        <v>-0.35218295240606151</v>
      </c>
      <c r="C53">
        <f>LOG(SampleCSGData!C51)</f>
        <v>-0.69897000433601875</v>
      </c>
      <c r="D53">
        <f>LOG(SampleCSGData!D51)</f>
        <v>-0.34678748622465633</v>
      </c>
      <c r="E53">
        <f>LOG(SampleCSGData!E51)</f>
        <v>-0.47712168901436153</v>
      </c>
      <c r="F53">
        <f>LOG(SampleCSGData!F51)</f>
        <v>-0.34678748622465633</v>
      </c>
      <c r="G53">
        <f>LOG(SampleCSGData!G51)</f>
        <v>-0.69897000433601875</v>
      </c>
      <c r="H53">
        <f>LOG(SampleCSGData!H51)</f>
        <v>-0.77815038179554841</v>
      </c>
      <c r="I53">
        <f>LOG(SampleCSGData!I51)</f>
        <v>-0.17610602531909383</v>
      </c>
      <c r="J53">
        <f>LOG(SampleCSGData!J51)</f>
        <v>-9.6910013008056392E-2</v>
      </c>
      <c r="K53">
        <f>LOG(SampleCSGData!K51)</f>
        <v>-5.6989700043360187</v>
      </c>
      <c r="L53">
        <f>LOG(SampleCSGData!L51)</f>
        <v>-0.44344905735438384</v>
      </c>
      <c r="M53">
        <f>LOG(SampleCSGData!M51)</f>
        <v>-0.3979400086720376</v>
      </c>
      <c r="N53">
        <f>LOG(SampleCSGData!N51)</f>
        <v>-0.69897000433601875</v>
      </c>
      <c r="O53">
        <f>LOG(SampleCSGData!O51)</f>
        <v>-1</v>
      </c>
      <c r="P53">
        <f>LOG(SampleCSGData!P51)</f>
        <v>-0.52287874528033762</v>
      </c>
      <c r="Q53">
        <f>LOG(SampleCSGData!Q51)</f>
        <v>-0.90308998699194354</v>
      </c>
      <c r="R53">
        <f>LOG(SampleCSGData!R51)</f>
        <v>-0.69381738713651797</v>
      </c>
      <c r="S53">
        <f>LOG(SampleCSGData!S51)</f>
        <v>-0.28478996791184696</v>
      </c>
      <c r="T53">
        <f>LOG(SampleCSGData!T51)</f>
        <v>-1.9530368458765759</v>
      </c>
      <c r="U53">
        <f>LOG(SampleCSGData!U51)</f>
        <v>-1.8195300383408017</v>
      </c>
      <c r="V53">
        <f>LOG(SampleCSGData!V51)</f>
        <v>-1.046245139155507</v>
      </c>
      <c r="W53">
        <f>LOG(SampleCSGData!W51)</f>
        <v>-3.9244530386074694</v>
      </c>
      <c r="X53">
        <f>LOG(SampleCSGData!X51)</f>
        <v>-1.2041199826559248</v>
      </c>
      <c r="Y53">
        <f>LOG(SampleCSGData!Y51)</f>
        <v>-0.28376871159247025</v>
      </c>
      <c r="Z53">
        <f>Y53*Dictionary!$I$1</f>
        <v>-2.8376871159247026</v>
      </c>
    </row>
    <row r="54" spans="1:26" x14ac:dyDescent="0.2">
      <c r="A54" s="1" t="s">
        <v>63</v>
      </c>
      <c r="B54">
        <f>LOG(SampleCSGData!B52)</f>
        <v>-0.35218295240606151</v>
      </c>
      <c r="C54">
        <f>LOG(SampleCSGData!C52)</f>
        <v>-0.69897000433601875</v>
      </c>
      <c r="D54">
        <f>LOG(SampleCSGData!D52)</f>
        <v>-0.34678748622465633</v>
      </c>
      <c r="E54">
        <f>LOG(SampleCSGData!E52)</f>
        <v>-0.47712168901436153</v>
      </c>
      <c r="F54">
        <f>LOG(SampleCSGData!F52)</f>
        <v>-0.34678748622465633</v>
      </c>
      <c r="G54">
        <f>LOG(SampleCSGData!G52)</f>
        <v>-0.69897000433601875</v>
      </c>
      <c r="H54">
        <f>LOG(SampleCSGData!H52)</f>
        <v>-0.77815038179554841</v>
      </c>
      <c r="I54">
        <f>LOG(SampleCSGData!I52)</f>
        <v>-0.17610602531909383</v>
      </c>
      <c r="J54">
        <f>LOG(SampleCSGData!J52)</f>
        <v>-9.6910013008056392E-2</v>
      </c>
      <c r="K54">
        <f>LOG(SampleCSGData!K52)</f>
        <v>-5.6989700043360187</v>
      </c>
      <c r="L54">
        <f>LOG(SampleCSGData!L52)</f>
        <v>-0.44344905735438384</v>
      </c>
      <c r="M54">
        <f>LOG(SampleCSGData!M52)</f>
        <v>-0.3979400086720376</v>
      </c>
      <c r="N54">
        <f>LOG(SampleCSGData!N52)</f>
        <v>-0.52287874528033762</v>
      </c>
      <c r="O54">
        <f>LOG(SampleCSGData!O52)</f>
        <v>-0.69897000433601875</v>
      </c>
      <c r="P54">
        <f>LOG(SampleCSGData!P52)</f>
        <v>-1</v>
      </c>
      <c r="Q54">
        <f>LOG(SampleCSGData!Q52)</f>
        <v>-0.6020599913279624</v>
      </c>
      <c r="R54">
        <f>LOG(SampleCSGData!R52)</f>
        <v>-0.55135705152874226</v>
      </c>
      <c r="S54">
        <f>LOG(SampleCSGData!S52)</f>
        <v>-0.23310701730525127</v>
      </c>
      <c r="T54">
        <f>LOG(SampleCSGData!T52)</f>
        <v>-1.6057059546471577</v>
      </c>
      <c r="U54">
        <f>LOG(SampleCSGData!U52)</f>
        <v>-1.3935756375642865</v>
      </c>
      <c r="V54">
        <f>LOG(SampleCSGData!V52)</f>
        <v>-1.8195300383408017</v>
      </c>
      <c r="W54">
        <f>LOG(SampleCSGData!W52)</f>
        <v>-3.9469215565165805</v>
      </c>
      <c r="X54">
        <f>LOG(SampleCSGData!X52)</f>
        <v>-1.2041199826559248</v>
      </c>
      <c r="Y54">
        <f>LOG(SampleCSGData!Y52)</f>
        <v>-0.28450223545924092</v>
      </c>
      <c r="Z54">
        <f>Y54*Dictionary!$I$1</f>
        <v>-2.8450223545924089</v>
      </c>
    </row>
    <row r="55" spans="1:26" x14ac:dyDescent="0.2">
      <c r="A55" s="1" t="s">
        <v>64</v>
      </c>
      <c r="B55">
        <f>LOG(SampleCSGData!B53)</f>
        <v>-0.35218295240606151</v>
      </c>
      <c r="C55">
        <f>LOG(SampleCSGData!C53)</f>
        <v>-0.69897000433601875</v>
      </c>
      <c r="D55">
        <f>LOG(SampleCSGData!D53)</f>
        <v>-0.34678748622465633</v>
      </c>
      <c r="E55">
        <f>LOG(SampleCSGData!E53)</f>
        <v>-0.47712168901436153</v>
      </c>
      <c r="F55">
        <f>LOG(SampleCSGData!F53)</f>
        <v>-0.34678748622465633</v>
      </c>
      <c r="G55">
        <f>LOG(SampleCSGData!G53)</f>
        <v>-0.69897000433601875</v>
      </c>
      <c r="H55">
        <f>LOG(SampleCSGData!H53)</f>
        <v>-0.77815038179554841</v>
      </c>
      <c r="I55">
        <f>LOG(SampleCSGData!I53)</f>
        <v>-0.17610602531909383</v>
      </c>
      <c r="J55">
        <f>LOG(SampleCSGData!J53)</f>
        <v>-9.6910013008056392E-2</v>
      </c>
      <c r="K55">
        <f>LOG(SampleCSGData!K53)</f>
        <v>-5.6989700043360187</v>
      </c>
      <c r="L55">
        <f>LOG(SampleCSGData!L53)</f>
        <v>-0.44344905735438384</v>
      </c>
      <c r="M55">
        <f>LOG(SampleCSGData!M53)</f>
        <v>-0.3979400086720376</v>
      </c>
      <c r="N55">
        <f>LOG(SampleCSGData!N53)</f>
        <v>-0.3979400086720376</v>
      </c>
      <c r="O55">
        <f>LOG(SampleCSGData!O53)</f>
        <v>-0.52287874528033762</v>
      </c>
      <c r="P55">
        <f>LOG(SampleCSGData!P53)</f>
        <v>-0.69897000433601875</v>
      </c>
      <c r="Q55">
        <f>LOG(SampleCSGData!Q53)</f>
        <v>-0.6020599913279624</v>
      </c>
      <c r="R55">
        <f>LOG(SampleCSGData!R53)</f>
        <v>-0.54853288060709859</v>
      </c>
      <c r="S55">
        <f>LOG(SampleCSGData!S53)</f>
        <v>-0.23212980617157875</v>
      </c>
      <c r="T55">
        <f>LOG(SampleCSGData!T53)</f>
        <v>-1.2832539800341995</v>
      </c>
      <c r="U55">
        <f>LOG(SampleCSGData!U53)</f>
        <v>-1.046245139155507</v>
      </c>
      <c r="V55">
        <f>LOG(SampleCSGData!V53)</f>
        <v>-1.3935756375642865</v>
      </c>
      <c r="W55">
        <f>LOG(SampleCSGData!W53)</f>
        <v>-3.9281179926938745</v>
      </c>
      <c r="X55">
        <f>LOG(SampleCSGData!X53)</f>
        <v>-1.2041199826559248</v>
      </c>
      <c r="Y55">
        <f>LOG(SampleCSGData!Y53)</f>
        <v>-0.28383716595050629</v>
      </c>
      <c r="Z55">
        <f>Y55*Dictionary!$I$1</f>
        <v>-2.838371659505063</v>
      </c>
    </row>
    <row r="56" spans="1:26" x14ac:dyDescent="0.2">
      <c r="A56" s="1" t="s">
        <v>65</v>
      </c>
      <c r="B56">
        <f>LOG(SampleCSGData!B54)</f>
        <v>-0.35218295240606151</v>
      </c>
      <c r="C56">
        <f>LOG(SampleCSGData!C54)</f>
        <v>-0.69897000433601875</v>
      </c>
      <c r="D56">
        <f>LOG(SampleCSGData!D54)</f>
        <v>-0.34678748622465633</v>
      </c>
      <c r="E56">
        <f>LOG(SampleCSGData!E54)</f>
        <v>-0.47712168901436153</v>
      </c>
      <c r="F56">
        <f>LOG(SampleCSGData!F54)</f>
        <v>-0.34678748622465633</v>
      </c>
      <c r="G56">
        <f>LOG(SampleCSGData!G54)</f>
        <v>-0.69897000433601875</v>
      </c>
      <c r="H56">
        <f>LOG(SampleCSGData!H54)</f>
        <v>-0.77815038179554841</v>
      </c>
      <c r="I56">
        <f>LOG(SampleCSGData!I54)</f>
        <v>-0.17610602531909383</v>
      </c>
      <c r="J56">
        <f>LOG(SampleCSGData!J54)</f>
        <v>-9.6910013008056392E-2</v>
      </c>
      <c r="K56">
        <f>LOG(SampleCSGData!K54)</f>
        <v>-5.6989700043360187</v>
      </c>
      <c r="L56">
        <f>LOG(SampleCSGData!L54)</f>
        <v>-0.44344905735438384</v>
      </c>
      <c r="M56">
        <f>LOG(SampleCSGData!M54)</f>
        <v>-0.3979400086720376</v>
      </c>
      <c r="N56">
        <f>LOG(SampleCSGData!N54)</f>
        <v>-0.3010299956639812</v>
      </c>
      <c r="O56">
        <f>LOG(SampleCSGData!O54)</f>
        <v>-0.52287874528033762</v>
      </c>
      <c r="P56">
        <f>LOG(SampleCSGData!P54)</f>
        <v>-0.52287874528033762</v>
      </c>
      <c r="Q56">
        <f>LOG(SampleCSGData!Q54)</f>
        <v>-0.42596873227228116</v>
      </c>
      <c r="R56">
        <f>LOG(SampleCSGData!R54)</f>
        <v>-0.43897378920911229</v>
      </c>
      <c r="S56">
        <f>LOG(SampleCSGData!S54)</f>
        <v>-0.1955477428883132</v>
      </c>
      <c r="T56">
        <f>LOG(SampleCSGData!T54)</f>
        <v>-0.9186058802224647</v>
      </c>
      <c r="U56">
        <f>LOG(SampleCSGData!U54)</f>
        <v>-0.72379333259378376</v>
      </c>
      <c r="V56">
        <f>LOG(SampleCSGData!V54)</f>
        <v>-1.046245139155507</v>
      </c>
      <c r="W56">
        <f>LOG(SampleCSGData!W54)</f>
        <v>-3.9244530386074694</v>
      </c>
      <c r="X56">
        <f>LOG(SampleCSGData!X54)</f>
        <v>-1.2041199826559248</v>
      </c>
      <c r="Y56">
        <f>LOG(SampleCSGData!Y54)</f>
        <v>-0.2837495129173504</v>
      </c>
      <c r="Z56">
        <f>Y56*Dictionary!$I$1</f>
        <v>-2.837495129173504</v>
      </c>
    </row>
    <row r="57" spans="1:26" x14ac:dyDescent="0.2">
      <c r="A57" s="1" t="s">
        <v>66</v>
      </c>
      <c r="B57">
        <f>LOG(SampleCSGData!B55)</f>
        <v>-0.35218295240606151</v>
      </c>
      <c r="C57">
        <f>LOG(SampleCSGData!C55)</f>
        <v>-0.69897000433601875</v>
      </c>
      <c r="D57">
        <f>LOG(SampleCSGData!D55)</f>
        <v>-0.34678748622465633</v>
      </c>
      <c r="E57">
        <f>LOG(SampleCSGData!E55)</f>
        <v>-0.47712168901436153</v>
      </c>
      <c r="F57">
        <f>LOG(SampleCSGData!F55)</f>
        <v>-0.34678748622465633</v>
      </c>
      <c r="G57">
        <f>LOG(SampleCSGData!G55)</f>
        <v>-0.69897000433601875</v>
      </c>
      <c r="H57">
        <f>LOG(SampleCSGData!H55)</f>
        <v>-0.77815038179554841</v>
      </c>
      <c r="I57">
        <f>LOG(SampleCSGData!I55)</f>
        <v>-0.17610602531909383</v>
      </c>
      <c r="J57">
        <f>LOG(SampleCSGData!J55)</f>
        <v>-9.6910013008056392E-2</v>
      </c>
      <c r="K57">
        <f>LOG(SampleCSGData!K55)</f>
        <v>-5.6989700043360187</v>
      </c>
      <c r="L57">
        <f>LOG(SampleCSGData!L55)</f>
        <v>-0.44344905735438384</v>
      </c>
      <c r="M57">
        <f>LOG(SampleCSGData!M55)</f>
        <v>-0.3979400086720376</v>
      </c>
      <c r="N57">
        <f>LOG(SampleCSGData!N55)</f>
        <v>-0.22184874961635639</v>
      </c>
      <c r="O57">
        <f>LOG(SampleCSGData!O55)</f>
        <v>-0.52287874528033762</v>
      </c>
      <c r="P57">
        <f>LOG(SampleCSGData!P55)</f>
        <v>-0.52287874528033762</v>
      </c>
      <c r="Q57">
        <f>LOG(SampleCSGData!Q55)</f>
        <v>-0.42596873227228116</v>
      </c>
      <c r="R57">
        <f>LOG(SampleCSGData!R55)</f>
        <v>-0.42134360193610004</v>
      </c>
      <c r="S57">
        <f>LOG(SampleCSGData!S55)</f>
        <v>-0.18989187207578728</v>
      </c>
      <c r="T57">
        <f>LOG(SampleCSGData!T55)</f>
        <v>-0.56608942308415688</v>
      </c>
      <c r="U57">
        <f>LOG(SampleCSGData!U55)</f>
        <v>-0.72379333259378376</v>
      </c>
      <c r="V57">
        <f>LOG(SampleCSGData!V55)</f>
        <v>-1.046245139155507</v>
      </c>
      <c r="W57">
        <f>LOG(SampleCSGData!W55)</f>
        <v>-3.9355420107730814</v>
      </c>
      <c r="X57">
        <f>LOG(SampleCSGData!X55)</f>
        <v>-1.2041199826559248</v>
      </c>
      <c r="Y57">
        <f>LOG(SampleCSGData!Y55)</f>
        <v>-0.28412529339549586</v>
      </c>
      <c r="Z57">
        <f>Y57*Dictionary!$I$1</f>
        <v>-2.8412529339549586</v>
      </c>
    </row>
    <row r="58" spans="1:26" x14ac:dyDescent="0.2">
      <c r="A58" s="1" t="s">
        <v>67</v>
      </c>
      <c r="B58">
        <f>LOG(SampleCSGData!B56)</f>
        <v>-0.35218295240606151</v>
      </c>
      <c r="C58">
        <f>LOG(SampleCSGData!C56)</f>
        <v>-0.69897000433601875</v>
      </c>
      <c r="D58">
        <f>LOG(SampleCSGData!D56)</f>
        <v>-0.34678748622465633</v>
      </c>
      <c r="E58">
        <f>LOG(SampleCSGData!E56)</f>
        <v>-0.47712168901436153</v>
      </c>
      <c r="F58">
        <f>LOG(SampleCSGData!F56)</f>
        <v>-0.34678748622465633</v>
      </c>
      <c r="G58">
        <f>LOG(SampleCSGData!G56)</f>
        <v>-0.69897000433601875</v>
      </c>
      <c r="H58">
        <f>LOG(SampleCSGData!H56)</f>
        <v>-0.6020599913279624</v>
      </c>
      <c r="I58">
        <f>LOG(SampleCSGData!I56)</f>
        <v>-0.17610602531909383</v>
      </c>
      <c r="J58">
        <f>LOG(SampleCSGData!J56)</f>
        <v>-9.6910013008056392E-2</v>
      </c>
      <c r="K58">
        <f>LOG(SampleCSGData!K56)</f>
        <v>-3.8927900303521317</v>
      </c>
      <c r="L58">
        <f>LOG(SampleCSGData!L56)</f>
        <v>-0.26694404407031946</v>
      </c>
      <c r="M58">
        <f>LOG(SampleCSGData!M56)</f>
        <v>-0.69897000433601875</v>
      </c>
      <c r="N58">
        <f>LOG(SampleCSGData!N56)</f>
        <v>-1</v>
      </c>
      <c r="O58">
        <f>LOG(SampleCSGData!O56)</f>
        <v>-0.69897000433601875</v>
      </c>
      <c r="P58">
        <f>LOG(SampleCSGData!P56)</f>
        <v>-0.52287874528033762</v>
      </c>
      <c r="Q58">
        <f>LOG(SampleCSGData!Q56)</f>
        <v>-0.35902194264166792</v>
      </c>
      <c r="R58">
        <f>LOG(SampleCSGData!R56)</f>
        <v>-0.40983051601023018</v>
      </c>
      <c r="S58">
        <f>LOG(SampleCSGData!S56)</f>
        <v>-0.18623159143365284</v>
      </c>
      <c r="T58">
        <f>LOG(SampleCSGData!T56)</f>
        <v>-2.3790315643557101</v>
      </c>
      <c r="U58">
        <f>LOG(SampleCSGData!U56)</f>
        <v>-1.3935756375642865</v>
      </c>
      <c r="V58">
        <f>LOG(SampleCSGData!V56)</f>
        <v>-1.046245139155507</v>
      </c>
      <c r="W58">
        <f>LOG(SampleCSGData!W56)</f>
        <v>-1.5865996388101866</v>
      </c>
      <c r="X58">
        <f>LOG(SampleCSGData!X56)</f>
        <v>-1.2041199826559248</v>
      </c>
      <c r="Y58">
        <f>LOG(SampleCSGData!Y56)</f>
        <v>-0.14778725287446681</v>
      </c>
      <c r="Z58">
        <f>Y58*Dictionary!$I$1</f>
        <v>-1.4778725287446681</v>
      </c>
    </row>
    <row r="59" spans="1:26" x14ac:dyDescent="0.2">
      <c r="A59" s="1" t="s">
        <v>68</v>
      </c>
      <c r="B59">
        <f>LOG(SampleCSGData!B57)</f>
        <v>-0.35218295240606151</v>
      </c>
      <c r="C59">
        <f>LOG(SampleCSGData!C57)</f>
        <v>-0.69897000433601875</v>
      </c>
      <c r="D59">
        <f>LOG(SampleCSGData!D57)</f>
        <v>-0.34678748622465633</v>
      </c>
      <c r="E59">
        <f>LOG(SampleCSGData!E57)</f>
        <v>-0.47712168901436153</v>
      </c>
      <c r="F59">
        <f>LOG(SampleCSGData!F57)</f>
        <v>-0.34678748622465633</v>
      </c>
      <c r="G59">
        <f>LOG(SampleCSGData!G57)</f>
        <v>-0.69897000433601875</v>
      </c>
      <c r="H59">
        <f>LOG(SampleCSGData!H57)</f>
        <v>-0.6020599913279624</v>
      </c>
      <c r="I59">
        <f>LOG(SampleCSGData!I57)</f>
        <v>-0.17610602531909383</v>
      </c>
      <c r="J59">
        <f>LOG(SampleCSGData!J57)</f>
        <v>-9.6910013008056392E-2</v>
      </c>
      <c r="K59">
        <f>LOG(SampleCSGData!K57)</f>
        <v>-3.8927900303521317</v>
      </c>
      <c r="L59">
        <f>LOG(SampleCSGData!L57)</f>
        <v>-0.26694404407031946</v>
      </c>
      <c r="M59">
        <f>LOG(SampleCSGData!M57)</f>
        <v>-0.69897000433601875</v>
      </c>
      <c r="N59">
        <f>LOG(SampleCSGData!N57)</f>
        <v>-0.69897000433601875</v>
      </c>
      <c r="O59">
        <f>LOG(SampleCSGData!O57)</f>
        <v>-1</v>
      </c>
      <c r="P59">
        <f>LOG(SampleCSGData!P57)</f>
        <v>-0.52287874528033762</v>
      </c>
      <c r="Q59">
        <f>LOG(SampleCSGData!Q57)</f>
        <v>-0.3010299956639812</v>
      </c>
      <c r="R59">
        <f>LOG(SampleCSGData!R57)</f>
        <v>-0.36521349331079889</v>
      </c>
      <c r="S59">
        <f>LOG(SampleCSGData!S57)</f>
        <v>-0.17228769226437088</v>
      </c>
      <c r="T59">
        <f>LOG(SampleCSGData!T57)</f>
        <v>-1.9530368458765759</v>
      </c>
      <c r="U59">
        <f>LOG(SampleCSGData!U57)</f>
        <v>-1.8195300383408017</v>
      </c>
      <c r="V59">
        <f>LOG(SampleCSGData!V57)</f>
        <v>-1.046245139155507</v>
      </c>
      <c r="W59">
        <f>LOG(SampleCSGData!W57)</f>
        <v>-1.6094357904209418</v>
      </c>
      <c r="X59">
        <f>LOG(SampleCSGData!X57)</f>
        <v>-1.2041199826559248</v>
      </c>
      <c r="Y59">
        <f>LOG(SampleCSGData!Y57)</f>
        <v>-0.14917187701344714</v>
      </c>
      <c r="Z59">
        <f>Y59*Dictionary!$I$1</f>
        <v>-1.4917187701344714</v>
      </c>
    </row>
    <row r="60" spans="1:26" x14ac:dyDescent="0.2">
      <c r="A60" s="1" t="s">
        <v>69</v>
      </c>
      <c r="B60">
        <f>LOG(SampleCSGData!B58)</f>
        <v>-0.35218295240606151</v>
      </c>
      <c r="C60">
        <f>LOG(SampleCSGData!C58)</f>
        <v>-0.69897000433601875</v>
      </c>
      <c r="D60">
        <f>LOG(SampleCSGData!D58)</f>
        <v>-0.34678748622465633</v>
      </c>
      <c r="E60">
        <f>LOG(SampleCSGData!E58)</f>
        <v>-0.47712168901436153</v>
      </c>
      <c r="F60">
        <f>LOG(SampleCSGData!F58)</f>
        <v>-0.34678748622465633</v>
      </c>
      <c r="G60">
        <f>LOG(SampleCSGData!G58)</f>
        <v>-0.69897000433601875</v>
      </c>
      <c r="H60">
        <f>LOG(SampleCSGData!H58)</f>
        <v>-0.6020599913279624</v>
      </c>
      <c r="I60">
        <f>LOG(SampleCSGData!I58)</f>
        <v>-0.17610602531909383</v>
      </c>
      <c r="J60">
        <f>LOG(SampleCSGData!J58)</f>
        <v>-9.6910013008056392E-2</v>
      </c>
      <c r="K60">
        <f>LOG(SampleCSGData!K58)</f>
        <v>-3.8927900303521317</v>
      </c>
      <c r="L60">
        <f>LOG(SampleCSGData!L58)</f>
        <v>-0.26694404407031946</v>
      </c>
      <c r="M60">
        <f>LOG(SampleCSGData!M58)</f>
        <v>-0.69897000433601875</v>
      </c>
      <c r="N60">
        <f>LOG(SampleCSGData!N58)</f>
        <v>-0.52287874528033762</v>
      </c>
      <c r="O60">
        <f>LOG(SampleCSGData!O58)</f>
        <v>-0.69897000433601875</v>
      </c>
      <c r="P60">
        <f>LOG(SampleCSGData!P58)</f>
        <v>-1</v>
      </c>
      <c r="Q60">
        <f>LOG(SampleCSGData!Q58)</f>
        <v>-0.7269987279362623</v>
      </c>
      <c r="R60">
        <f>LOG(SampleCSGData!R58)</f>
        <v>-0.59672844613898646</v>
      </c>
      <c r="S60">
        <f>LOG(SampleCSGData!S58)</f>
        <v>-0.24904905090155785</v>
      </c>
      <c r="T60">
        <f>LOG(SampleCSGData!T58)</f>
        <v>-1.6057059546471577</v>
      </c>
      <c r="U60">
        <f>LOG(SampleCSGData!U58)</f>
        <v>-1.3935756375642865</v>
      </c>
      <c r="V60">
        <f>LOG(SampleCSGData!V58)</f>
        <v>-1.8195300383408017</v>
      </c>
      <c r="W60">
        <f>LOG(SampleCSGData!W58)</f>
        <v>-1.5668865024302838</v>
      </c>
      <c r="X60">
        <f>LOG(SampleCSGData!X58)</f>
        <v>-1.2041199826559248</v>
      </c>
      <c r="Y60">
        <f>LOG(SampleCSGData!Y58)</f>
        <v>-0.14659445774864602</v>
      </c>
      <c r="Z60">
        <f>Y60*Dictionary!$I$1</f>
        <v>-1.4659445774864601</v>
      </c>
    </row>
    <row r="61" spans="1:26" x14ac:dyDescent="0.2">
      <c r="A61" s="1" t="s">
        <v>70</v>
      </c>
      <c r="B61">
        <f>LOG(SampleCSGData!B59)</f>
        <v>-0.35218295240606151</v>
      </c>
      <c r="C61">
        <f>LOG(SampleCSGData!C59)</f>
        <v>-0.69897000433601875</v>
      </c>
      <c r="D61">
        <f>LOG(SampleCSGData!D59)</f>
        <v>-0.34678748622465633</v>
      </c>
      <c r="E61">
        <f>LOG(SampleCSGData!E59)</f>
        <v>-0.47712168901436153</v>
      </c>
      <c r="F61">
        <f>LOG(SampleCSGData!F59)</f>
        <v>-0.34678748622465633</v>
      </c>
      <c r="G61">
        <f>LOG(SampleCSGData!G59)</f>
        <v>-0.69897000433601875</v>
      </c>
      <c r="H61">
        <f>LOG(SampleCSGData!H59)</f>
        <v>-0.6020599913279624</v>
      </c>
      <c r="I61">
        <f>LOG(SampleCSGData!I59)</f>
        <v>-0.17610602531909383</v>
      </c>
      <c r="J61">
        <f>LOG(SampleCSGData!J59)</f>
        <v>-9.6910013008056392E-2</v>
      </c>
      <c r="K61">
        <f>LOG(SampleCSGData!K59)</f>
        <v>-3.8927900303521317</v>
      </c>
      <c r="L61">
        <f>LOG(SampleCSGData!L59)</f>
        <v>-0.26694404407031946</v>
      </c>
      <c r="M61">
        <f>LOG(SampleCSGData!M59)</f>
        <v>-0.69897000433601875</v>
      </c>
      <c r="N61">
        <f>LOG(SampleCSGData!N59)</f>
        <v>-0.3979400086720376</v>
      </c>
      <c r="O61">
        <f>LOG(SampleCSGData!O59)</f>
        <v>-0.52287874528033762</v>
      </c>
      <c r="P61">
        <f>LOG(SampleCSGData!P59)</f>
        <v>-0.69897000433601875</v>
      </c>
      <c r="Q61">
        <f>LOG(SampleCSGData!Q59)</f>
        <v>-0.50514997831990593</v>
      </c>
      <c r="R61">
        <f>LOG(SampleCSGData!R59)</f>
        <v>-0.4853393720064787</v>
      </c>
      <c r="S61">
        <f>LOG(SampleCSGData!S59)</f>
        <v>-0.21072184828929108</v>
      </c>
      <c r="T61">
        <f>LOG(SampleCSGData!T59)</f>
        <v>-1.2832539800341995</v>
      </c>
      <c r="U61">
        <f>LOG(SampleCSGData!U59)</f>
        <v>-1.046245139155507</v>
      </c>
      <c r="V61">
        <f>LOG(SampleCSGData!V59)</f>
        <v>-1.3935756375642865</v>
      </c>
      <c r="W61">
        <f>LOG(SampleCSGData!W59)</f>
        <v>-1.5645697484170344</v>
      </c>
      <c r="X61">
        <f>LOG(SampleCSGData!X59)</f>
        <v>-1.2041199826559248</v>
      </c>
      <c r="Y61">
        <f>LOG(SampleCSGData!Y59)</f>
        <v>-0.14645448721514795</v>
      </c>
      <c r="Z61">
        <f>Y61*Dictionary!$I$1</f>
        <v>-1.4645448721514795</v>
      </c>
    </row>
    <row r="62" spans="1:26" x14ac:dyDescent="0.2">
      <c r="A62" s="1" t="s">
        <v>71</v>
      </c>
      <c r="B62">
        <f>LOG(SampleCSGData!B60)</f>
        <v>-0.35218295240606151</v>
      </c>
      <c r="C62">
        <f>LOG(SampleCSGData!C60)</f>
        <v>-0.69897000433601875</v>
      </c>
      <c r="D62">
        <f>LOG(SampleCSGData!D60)</f>
        <v>-0.34678748622465633</v>
      </c>
      <c r="E62">
        <f>LOG(SampleCSGData!E60)</f>
        <v>-0.47712168901436153</v>
      </c>
      <c r="F62">
        <f>LOG(SampleCSGData!F60)</f>
        <v>-0.34678748622465633</v>
      </c>
      <c r="G62">
        <f>LOG(SampleCSGData!G60)</f>
        <v>-0.69897000433601875</v>
      </c>
      <c r="H62">
        <f>LOG(SampleCSGData!H60)</f>
        <v>-0.6020599913279624</v>
      </c>
      <c r="I62">
        <f>LOG(SampleCSGData!I60)</f>
        <v>-0.17610602531909383</v>
      </c>
      <c r="J62">
        <f>LOG(SampleCSGData!J60)</f>
        <v>-9.6910013008056392E-2</v>
      </c>
      <c r="K62">
        <f>LOG(SampleCSGData!K60)</f>
        <v>-3.8927900303521317</v>
      </c>
      <c r="L62">
        <f>LOG(SampleCSGData!L60)</f>
        <v>-0.26694404407031946</v>
      </c>
      <c r="M62">
        <f>LOG(SampleCSGData!M60)</f>
        <v>-0.69897000433601875</v>
      </c>
      <c r="N62">
        <f>LOG(SampleCSGData!N60)</f>
        <v>-0.3010299956639812</v>
      </c>
      <c r="O62">
        <f>LOG(SampleCSGData!O60)</f>
        <v>-0.52287874528033762</v>
      </c>
      <c r="P62">
        <f>LOG(SampleCSGData!P60)</f>
        <v>-0.52287874528033762</v>
      </c>
      <c r="Q62">
        <f>LOG(SampleCSGData!Q60)</f>
        <v>-0.3010299956639812</v>
      </c>
      <c r="R62">
        <f>LOG(SampleCSGData!R60)</f>
        <v>-0.35060477270827206</v>
      </c>
      <c r="S62">
        <f>LOG(SampleCSGData!S60)</f>
        <v>-0.16780414759541271</v>
      </c>
      <c r="T62">
        <f>LOG(SampleCSGData!T60)</f>
        <v>-0.9186058802224647</v>
      </c>
      <c r="U62">
        <f>LOG(SampleCSGData!U60)</f>
        <v>-0.72379333259378376</v>
      </c>
      <c r="V62">
        <f>LOG(SampleCSGData!V60)</f>
        <v>-1.046245139155507</v>
      </c>
      <c r="W62">
        <f>LOG(SampleCSGData!W60)</f>
        <v>-1.5555960442504486</v>
      </c>
      <c r="X62">
        <f>LOG(SampleCSGData!X60)</f>
        <v>-1.2041199826559248</v>
      </c>
      <c r="Y62">
        <f>LOG(SampleCSGData!Y60)</f>
        <v>-0.1459126790192514</v>
      </c>
      <c r="Z62">
        <f>Y62*Dictionary!$I$1</f>
        <v>-1.459126790192514</v>
      </c>
    </row>
    <row r="63" spans="1:26" x14ac:dyDescent="0.2">
      <c r="A63" s="1" t="s">
        <v>72</v>
      </c>
      <c r="B63">
        <f>LOG(SampleCSGData!B61)</f>
        <v>-0.35218295240606151</v>
      </c>
      <c r="C63">
        <f>LOG(SampleCSGData!C61)</f>
        <v>-0.69897000433601875</v>
      </c>
      <c r="D63">
        <f>LOG(SampleCSGData!D61)</f>
        <v>-0.34678748622465633</v>
      </c>
      <c r="E63">
        <f>LOG(SampleCSGData!E61)</f>
        <v>-0.47712168901436153</v>
      </c>
      <c r="F63">
        <f>LOG(SampleCSGData!F61)</f>
        <v>-0.34678748622465633</v>
      </c>
      <c r="G63">
        <f>LOG(SampleCSGData!G61)</f>
        <v>-0.69897000433601875</v>
      </c>
      <c r="H63">
        <f>LOG(SampleCSGData!H61)</f>
        <v>-0.6020599913279624</v>
      </c>
      <c r="I63">
        <f>LOG(SampleCSGData!I61)</f>
        <v>-0.17610602531909383</v>
      </c>
      <c r="J63">
        <f>LOG(SampleCSGData!J61)</f>
        <v>-9.6910013008056392E-2</v>
      </c>
      <c r="K63">
        <f>LOG(SampleCSGData!K61)</f>
        <v>-3.8927900303521317</v>
      </c>
      <c r="L63">
        <f>LOG(SampleCSGData!L61)</f>
        <v>-0.26694404407031946</v>
      </c>
      <c r="M63">
        <f>LOG(SampleCSGData!M61)</f>
        <v>-0.69897000433601875</v>
      </c>
      <c r="N63">
        <f>LOG(SampleCSGData!N61)</f>
        <v>-0.22184874961635639</v>
      </c>
      <c r="O63">
        <f>LOG(SampleCSGData!O61)</f>
        <v>-0.52287874528033762</v>
      </c>
      <c r="P63">
        <f>LOG(SampleCSGData!P61)</f>
        <v>-0.52287874528033762</v>
      </c>
      <c r="Q63">
        <f>LOG(SampleCSGData!Q61)</f>
        <v>-0.3010299956639812</v>
      </c>
      <c r="R63">
        <f>LOG(SampleCSGData!R61)</f>
        <v>-0.35840295594741739</v>
      </c>
      <c r="S63">
        <f>LOG(SampleCSGData!S61)</f>
        <v>-0.17019273753752828</v>
      </c>
      <c r="T63">
        <f>LOG(SampleCSGData!T61)</f>
        <v>-0.56608942308415688</v>
      </c>
      <c r="U63">
        <f>LOG(SampleCSGData!U61)</f>
        <v>-0.72379333259378376</v>
      </c>
      <c r="V63">
        <f>LOG(SampleCSGData!V61)</f>
        <v>-1.046245139155507</v>
      </c>
      <c r="W63">
        <f>LOG(SampleCSGData!W61)</f>
        <v>-1.6101608378747259</v>
      </c>
      <c r="X63">
        <f>LOG(SampleCSGData!X61)</f>
        <v>-1.2041199826559248</v>
      </c>
      <c r="Y63">
        <f>LOG(SampleCSGData!Y61)</f>
        <v>-0.14921657638301153</v>
      </c>
      <c r="Z63">
        <f>Y63*Dictionary!$I$1</f>
        <v>-1.4921657638301153</v>
      </c>
    </row>
    <row r="64" spans="1:26" x14ac:dyDescent="0.2">
      <c r="A64" s="1" t="s">
        <v>73</v>
      </c>
      <c r="B64">
        <f>LOG(SampleCSGData!B62)</f>
        <v>-0.35218295240606151</v>
      </c>
      <c r="C64">
        <f>LOG(SampleCSGData!C62)</f>
        <v>-0.69897000433601875</v>
      </c>
      <c r="D64">
        <f>LOG(SampleCSGData!D62)</f>
        <v>-0.34678748622465633</v>
      </c>
      <c r="E64">
        <f>LOG(SampleCSGData!E62)</f>
        <v>-0.47712168901436153</v>
      </c>
      <c r="F64">
        <f>LOG(SampleCSGData!F62)</f>
        <v>-0.34678748622465633</v>
      </c>
      <c r="G64">
        <f>LOG(SampleCSGData!G62)</f>
        <v>-0.69897000433601875</v>
      </c>
      <c r="H64">
        <f>LOG(SampleCSGData!H62)</f>
        <v>-0.47712168901436153</v>
      </c>
      <c r="I64">
        <f>LOG(SampleCSGData!I62)</f>
        <v>-0.17610602531909383</v>
      </c>
      <c r="J64">
        <f>LOG(SampleCSGData!J62)</f>
        <v>-9.6910013008056392E-2</v>
      </c>
      <c r="K64">
        <f>LOG(SampleCSGData!K62)</f>
        <v>-3.8927900303521317</v>
      </c>
      <c r="L64">
        <f>LOG(SampleCSGData!L62)</f>
        <v>-0.26694404407031946</v>
      </c>
      <c r="M64">
        <f>LOG(SampleCSGData!M62)</f>
        <v>-0.3979400086720376</v>
      </c>
      <c r="N64">
        <f>LOG(SampleCSGData!N62)</f>
        <v>-1</v>
      </c>
      <c r="O64">
        <f>LOG(SampleCSGData!O62)</f>
        <v>-0.69897000433601875</v>
      </c>
      <c r="P64">
        <f>LOG(SampleCSGData!P62)</f>
        <v>-0.52287874528033762</v>
      </c>
      <c r="Q64">
        <f>LOG(SampleCSGData!Q62)</f>
        <v>-0.42596873227228116</v>
      </c>
      <c r="R64">
        <f>LOG(SampleCSGData!R62)</f>
        <v>-0.42600695186837556</v>
      </c>
      <c r="S64">
        <f>LOG(SampleCSGData!S62)</f>
        <v>-0.19138261499623019</v>
      </c>
      <c r="T64">
        <f>LOG(SampleCSGData!T62)</f>
        <v>-2.3790315643557101</v>
      </c>
      <c r="U64">
        <f>LOG(SampleCSGData!U62)</f>
        <v>-1.3935756375642865</v>
      </c>
      <c r="V64">
        <f>LOG(SampleCSGData!V62)</f>
        <v>-1.046245139155507</v>
      </c>
      <c r="W64">
        <f>LOG(SampleCSGData!W62)</f>
        <v>-1.6925467518283759</v>
      </c>
      <c r="X64">
        <f>LOG(SampleCSGData!X62)</f>
        <v>-1.2041199826559248</v>
      </c>
      <c r="Y64">
        <f>LOG(SampleCSGData!Y62)</f>
        <v>-0.15424543096887486</v>
      </c>
      <c r="Z64">
        <f>Y64*Dictionary!$I$1</f>
        <v>-1.5424543096887486</v>
      </c>
    </row>
    <row r="65" spans="1:26" x14ac:dyDescent="0.2">
      <c r="A65" s="1" t="s">
        <v>74</v>
      </c>
      <c r="B65">
        <f>LOG(SampleCSGData!B63)</f>
        <v>-0.35218295240606151</v>
      </c>
      <c r="C65">
        <f>LOG(SampleCSGData!C63)</f>
        <v>-0.69897000433601875</v>
      </c>
      <c r="D65">
        <f>LOG(SampleCSGData!D63)</f>
        <v>-0.34678748622465633</v>
      </c>
      <c r="E65">
        <f>LOG(SampleCSGData!E63)</f>
        <v>-0.47712168901436153</v>
      </c>
      <c r="F65">
        <f>LOG(SampleCSGData!F63)</f>
        <v>-0.34678748622465633</v>
      </c>
      <c r="G65">
        <f>LOG(SampleCSGData!G63)</f>
        <v>-0.69897000433601875</v>
      </c>
      <c r="H65">
        <f>LOG(SampleCSGData!H63)</f>
        <v>-0.47712168901436153</v>
      </c>
      <c r="I65">
        <f>LOG(SampleCSGData!I63)</f>
        <v>-0.17610602531909383</v>
      </c>
      <c r="J65">
        <f>LOG(SampleCSGData!J63)</f>
        <v>-9.6910013008056392E-2</v>
      </c>
      <c r="K65">
        <f>LOG(SampleCSGData!K63)</f>
        <v>-3.8927900303521317</v>
      </c>
      <c r="L65">
        <f>LOG(SampleCSGData!L63)</f>
        <v>-0.26694404407031946</v>
      </c>
      <c r="M65">
        <f>LOG(SampleCSGData!M63)</f>
        <v>-0.3979400086720376</v>
      </c>
      <c r="N65">
        <f>LOG(SampleCSGData!N63)</f>
        <v>-0.69897000433601875</v>
      </c>
      <c r="O65">
        <f>LOG(SampleCSGData!O63)</f>
        <v>-1</v>
      </c>
      <c r="P65">
        <f>LOG(SampleCSGData!P63)</f>
        <v>-0.52287874528033762</v>
      </c>
      <c r="Q65">
        <f>LOG(SampleCSGData!Q63)</f>
        <v>-0.42596873227228116</v>
      </c>
      <c r="R65">
        <f>LOG(SampleCSGData!R63)</f>
        <v>-0.42056512181386868</v>
      </c>
      <c r="S65">
        <f>LOG(SampleCSGData!S63)</f>
        <v>-0.18964379964201669</v>
      </c>
      <c r="T65">
        <f>LOG(SampleCSGData!T63)</f>
        <v>-1.9530368458765759</v>
      </c>
      <c r="U65">
        <f>LOG(SampleCSGData!U63)</f>
        <v>-1.8195300383408017</v>
      </c>
      <c r="V65">
        <f>LOG(SampleCSGData!V63)</f>
        <v>-1.046245139155507</v>
      </c>
      <c r="W65">
        <f>LOG(SampleCSGData!W63)</f>
        <v>-1.6992741169251795</v>
      </c>
      <c r="X65">
        <f>LOG(SampleCSGData!X63)</f>
        <v>-1.2041199826559248</v>
      </c>
      <c r="Y65">
        <f>LOG(SampleCSGData!Y63)</f>
        <v>-0.15465758300271581</v>
      </c>
      <c r="Z65">
        <f>Y65*Dictionary!$I$1</f>
        <v>-1.5465758300271581</v>
      </c>
    </row>
    <row r="66" spans="1:26" x14ac:dyDescent="0.2">
      <c r="A66" s="1" t="s">
        <v>75</v>
      </c>
      <c r="B66">
        <f>LOG(SampleCSGData!B64)</f>
        <v>-0.35218295240606151</v>
      </c>
      <c r="C66">
        <f>LOG(SampleCSGData!C64)</f>
        <v>-0.69897000433601875</v>
      </c>
      <c r="D66">
        <f>LOG(SampleCSGData!D64)</f>
        <v>-0.34678748622465633</v>
      </c>
      <c r="E66">
        <f>LOG(SampleCSGData!E64)</f>
        <v>-0.47712168901436153</v>
      </c>
      <c r="F66">
        <f>LOG(SampleCSGData!F64)</f>
        <v>-0.34678748622465633</v>
      </c>
      <c r="G66">
        <f>LOG(SampleCSGData!G64)</f>
        <v>-0.69897000433601875</v>
      </c>
      <c r="H66">
        <f>LOG(SampleCSGData!H64)</f>
        <v>-0.47712168901436153</v>
      </c>
      <c r="I66">
        <f>LOG(SampleCSGData!I64)</f>
        <v>-0.17610602531909383</v>
      </c>
      <c r="J66">
        <f>LOG(SampleCSGData!J64)</f>
        <v>-9.6910013008056392E-2</v>
      </c>
      <c r="K66">
        <f>LOG(SampleCSGData!K64)</f>
        <v>-3.8927900303521317</v>
      </c>
      <c r="L66">
        <f>LOG(SampleCSGData!L64)</f>
        <v>-0.26694404407031946</v>
      </c>
      <c r="M66">
        <f>LOG(SampleCSGData!M64)</f>
        <v>-0.3979400086720376</v>
      </c>
      <c r="N66">
        <f>LOG(SampleCSGData!N64)</f>
        <v>-0.52287874528033762</v>
      </c>
      <c r="O66">
        <f>LOG(SampleCSGData!O64)</f>
        <v>-0.69897000433601875</v>
      </c>
      <c r="P66">
        <f>LOG(SampleCSGData!P64)</f>
        <v>-1</v>
      </c>
      <c r="Q66">
        <f>LOG(SampleCSGData!Q64)</f>
        <v>-0.42596873227228116</v>
      </c>
      <c r="R66">
        <f>LOG(SampleCSGData!R64)</f>
        <v>-0.4303428963098555</v>
      </c>
      <c r="S66">
        <f>LOG(SampleCSGData!S64)</f>
        <v>-0.19277152152920668</v>
      </c>
      <c r="T66">
        <f>LOG(SampleCSGData!T64)</f>
        <v>-1.6057059546471577</v>
      </c>
      <c r="U66">
        <f>LOG(SampleCSGData!U64)</f>
        <v>-1.3935756375642865</v>
      </c>
      <c r="V66">
        <f>LOG(SampleCSGData!V64)</f>
        <v>-1.8195300383408017</v>
      </c>
      <c r="W66">
        <f>LOG(SampleCSGData!W64)</f>
        <v>-1.698015605929561</v>
      </c>
      <c r="X66">
        <f>LOG(SampleCSGData!X64)</f>
        <v>-1.2041199826559248</v>
      </c>
      <c r="Y66">
        <f>LOG(SampleCSGData!Y64)</f>
        <v>-0.15458070092033427</v>
      </c>
      <c r="Z66">
        <f>Y66*Dictionary!$I$1</f>
        <v>-1.5458070092033427</v>
      </c>
    </row>
    <row r="67" spans="1:26" x14ac:dyDescent="0.2">
      <c r="A67" s="1" t="s">
        <v>76</v>
      </c>
      <c r="B67">
        <f>LOG(SampleCSGData!B65)</f>
        <v>-0.35218295240606151</v>
      </c>
      <c r="C67">
        <f>LOG(SampleCSGData!C65)</f>
        <v>-0.69897000433601875</v>
      </c>
      <c r="D67">
        <f>LOG(SampleCSGData!D65)</f>
        <v>-0.34678748622465633</v>
      </c>
      <c r="E67">
        <f>LOG(SampleCSGData!E65)</f>
        <v>-0.47712168901436153</v>
      </c>
      <c r="F67">
        <f>LOG(SampleCSGData!F65)</f>
        <v>-0.34678748622465633</v>
      </c>
      <c r="G67">
        <f>LOG(SampleCSGData!G65)</f>
        <v>-0.69897000433601875</v>
      </c>
      <c r="H67">
        <f>LOG(SampleCSGData!H65)</f>
        <v>-0.47712168901436153</v>
      </c>
      <c r="I67">
        <f>LOG(SampleCSGData!I65)</f>
        <v>-0.17610602531909383</v>
      </c>
      <c r="J67">
        <f>LOG(SampleCSGData!J65)</f>
        <v>-9.6910013008056392E-2</v>
      </c>
      <c r="K67">
        <f>LOG(SampleCSGData!K65)</f>
        <v>-3.8927900303521317</v>
      </c>
      <c r="L67">
        <f>LOG(SampleCSGData!L65)</f>
        <v>-0.26694404407031946</v>
      </c>
      <c r="M67">
        <f>LOG(SampleCSGData!M65)</f>
        <v>-0.3979400086720376</v>
      </c>
      <c r="N67">
        <f>LOG(SampleCSGData!N65)</f>
        <v>-0.3979400086720376</v>
      </c>
      <c r="O67">
        <f>LOG(SampleCSGData!O65)</f>
        <v>-0.52287874528033762</v>
      </c>
      <c r="P67">
        <f>LOG(SampleCSGData!P65)</f>
        <v>-0.69897000433601875</v>
      </c>
      <c r="Q67">
        <f>LOG(SampleCSGData!Q65)</f>
        <v>-0.50514997831990593</v>
      </c>
      <c r="R67">
        <f>LOG(SampleCSGData!R65)</f>
        <v>-0.50391902300898561</v>
      </c>
      <c r="S67">
        <f>LOG(SampleCSGData!S65)</f>
        <v>-0.21692723165328784</v>
      </c>
      <c r="T67">
        <f>LOG(SampleCSGData!T65)</f>
        <v>-1.2832539800341995</v>
      </c>
      <c r="U67">
        <f>LOG(SampleCSGData!U65)</f>
        <v>-1.046245139155507</v>
      </c>
      <c r="V67">
        <f>LOG(SampleCSGData!V65)</f>
        <v>-1.3935756375642865</v>
      </c>
      <c r="W67">
        <f>LOG(SampleCSGData!W65)</f>
        <v>-1.6920335529717261</v>
      </c>
      <c r="X67">
        <f>LOG(SampleCSGData!X65)</f>
        <v>-1.2041199826559248</v>
      </c>
      <c r="Y67">
        <f>LOG(SampleCSGData!Y65)</f>
        <v>-0.15421383845957412</v>
      </c>
      <c r="Z67">
        <f>Y67*Dictionary!$I$1</f>
        <v>-1.5421383845957413</v>
      </c>
    </row>
    <row r="68" spans="1:26" x14ac:dyDescent="0.2">
      <c r="A68" s="1" t="s">
        <v>77</v>
      </c>
      <c r="B68">
        <f>LOG(SampleCSGData!B66)</f>
        <v>-0.35218295240606151</v>
      </c>
      <c r="C68">
        <f>LOG(SampleCSGData!C66)</f>
        <v>-0.69897000433601875</v>
      </c>
      <c r="D68">
        <f>LOG(SampleCSGData!D66)</f>
        <v>-0.34678748622465633</v>
      </c>
      <c r="E68">
        <f>LOG(SampleCSGData!E66)</f>
        <v>-0.47712168901436153</v>
      </c>
      <c r="F68">
        <f>LOG(SampleCSGData!F66)</f>
        <v>-0.34678748622465633</v>
      </c>
      <c r="G68">
        <f>LOG(SampleCSGData!G66)</f>
        <v>-0.69897000433601875</v>
      </c>
      <c r="H68">
        <f>LOG(SampleCSGData!H66)</f>
        <v>-0.47712168901436153</v>
      </c>
      <c r="I68">
        <f>LOG(SampleCSGData!I66)</f>
        <v>-0.17610602531909383</v>
      </c>
      <c r="J68">
        <f>LOG(SampleCSGData!J66)</f>
        <v>-9.6910013008056392E-2</v>
      </c>
      <c r="K68">
        <f>LOG(SampleCSGData!K66)</f>
        <v>-3.8927900303521317</v>
      </c>
      <c r="L68">
        <f>LOG(SampleCSGData!L66)</f>
        <v>-0.26694404407031946</v>
      </c>
      <c r="M68">
        <f>LOG(SampleCSGData!M66)</f>
        <v>-0.3979400086720376</v>
      </c>
      <c r="N68">
        <f>LOG(SampleCSGData!N66)</f>
        <v>-0.3010299956639812</v>
      </c>
      <c r="O68">
        <f>LOG(SampleCSGData!O66)</f>
        <v>-0.52287874528033762</v>
      </c>
      <c r="P68">
        <f>LOG(SampleCSGData!P66)</f>
        <v>-0.52287874528033762</v>
      </c>
      <c r="Q68">
        <f>LOG(SampleCSGData!Q66)</f>
        <v>-0.7269987279362623</v>
      </c>
      <c r="R68">
        <f>LOG(SampleCSGData!R66)</f>
        <v>-0.5768901716789876</v>
      </c>
      <c r="S68">
        <f>LOG(SampleCSGData!S66)</f>
        <v>-0.24202125363950169</v>
      </c>
      <c r="T68">
        <f>LOG(SampleCSGData!T66)</f>
        <v>-0.9186058802224647</v>
      </c>
      <c r="U68">
        <f>LOG(SampleCSGData!U66)</f>
        <v>-0.72379333259378376</v>
      </c>
      <c r="V68">
        <f>LOG(SampleCSGData!V66)</f>
        <v>-1.046245139155507</v>
      </c>
      <c r="W68">
        <f>LOG(SampleCSGData!W66)</f>
        <v>-1.6863225613986759</v>
      </c>
      <c r="X68">
        <f>LOG(SampleCSGData!X66)</f>
        <v>-1.2041199826559248</v>
      </c>
      <c r="Y68">
        <f>LOG(SampleCSGData!Y66)</f>
        <v>-0.15386275880935049</v>
      </c>
      <c r="Z68">
        <f>Y68*Dictionary!$I$1</f>
        <v>-1.538627588093505</v>
      </c>
    </row>
    <row r="69" spans="1:26" x14ac:dyDescent="0.2">
      <c r="A69" s="1" t="s">
        <v>78</v>
      </c>
      <c r="B69">
        <f>LOG(SampleCSGData!B67)</f>
        <v>-0.35218295240606151</v>
      </c>
      <c r="C69">
        <f>LOG(SampleCSGData!C67)</f>
        <v>-0.69897000433601875</v>
      </c>
      <c r="D69">
        <f>LOG(SampleCSGData!D67)</f>
        <v>-0.34678748622465633</v>
      </c>
      <c r="E69">
        <f>LOG(SampleCSGData!E67)</f>
        <v>-0.47712168901436153</v>
      </c>
      <c r="F69">
        <f>LOG(SampleCSGData!F67)</f>
        <v>-0.34678748622465633</v>
      </c>
      <c r="G69">
        <f>LOG(SampleCSGData!G67)</f>
        <v>-0.69897000433601875</v>
      </c>
      <c r="H69">
        <f>LOG(SampleCSGData!H67)</f>
        <v>-0.47712168901436153</v>
      </c>
      <c r="I69">
        <f>LOG(SampleCSGData!I67)</f>
        <v>-0.17610602531909383</v>
      </c>
      <c r="J69">
        <f>LOG(SampleCSGData!J67)</f>
        <v>-9.6910013008056392E-2</v>
      </c>
      <c r="K69">
        <f>LOG(SampleCSGData!K67)</f>
        <v>-3.8927900303521317</v>
      </c>
      <c r="L69">
        <f>LOG(SampleCSGData!L67)</f>
        <v>-0.26694404407031946</v>
      </c>
      <c r="M69">
        <f>LOG(SampleCSGData!M67)</f>
        <v>-0.3979400086720376</v>
      </c>
      <c r="N69">
        <f>LOG(SampleCSGData!N67)</f>
        <v>-0.22184874961635639</v>
      </c>
      <c r="O69">
        <f>LOG(SampleCSGData!O67)</f>
        <v>-0.52287874528033762</v>
      </c>
      <c r="P69">
        <f>LOG(SampleCSGData!P67)</f>
        <v>-0.52287874528033762</v>
      </c>
      <c r="Q69">
        <f>LOG(SampleCSGData!Q67)</f>
        <v>-0.50514997831990593</v>
      </c>
      <c r="R69">
        <f>LOG(SampleCSGData!R67)</f>
        <v>-0.49020627167438213</v>
      </c>
      <c r="S69">
        <f>LOG(SampleCSGData!S67)</f>
        <v>-0.21234048993989296</v>
      </c>
      <c r="T69">
        <f>LOG(SampleCSGData!T67)</f>
        <v>-0.56608942308415688</v>
      </c>
      <c r="U69">
        <f>LOG(SampleCSGData!U67)</f>
        <v>-0.72379333259378376</v>
      </c>
      <c r="V69">
        <f>LOG(SampleCSGData!V67)</f>
        <v>-1.046245139155507</v>
      </c>
      <c r="W69">
        <f>LOG(SampleCSGData!W67)</f>
        <v>-1.7020644936403526</v>
      </c>
      <c r="X69">
        <f>LOG(SampleCSGData!X67)</f>
        <v>-1.2041199826559248</v>
      </c>
      <c r="Y69">
        <f>LOG(SampleCSGData!Y67)</f>
        <v>-0.15482937683090547</v>
      </c>
      <c r="Z69">
        <f>Y69*Dictionary!$I$1</f>
        <v>-1.5482937683090547</v>
      </c>
    </row>
    <row r="70" spans="1:26" x14ac:dyDescent="0.2">
      <c r="A70" s="1" t="s">
        <v>79</v>
      </c>
      <c r="B70">
        <f>LOG(SampleCSGData!B68)</f>
        <v>-0.35218295240606151</v>
      </c>
      <c r="C70">
        <f>LOG(SampleCSGData!C68)</f>
        <v>-0.69897000433601875</v>
      </c>
      <c r="D70">
        <f>LOG(SampleCSGData!D68)</f>
        <v>-0.34678748622465633</v>
      </c>
      <c r="E70">
        <f>LOG(SampleCSGData!E68)</f>
        <v>-0.47712168901436153</v>
      </c>
      <c r="F70">
        <f>LOG(SampleCSGData!F68)</f>
        <v>-0.34678748622465633</v>
      </c>
      <c r="G70">
        <f>LOG(SampleCSGData!G68)</f>
        <v>-0.69897000433601875</v>
      </c>
      <c r="H70">
        <f>LOG(SampleCSGData!H68)</f>
        <v>-0.38021089427615945</v>
      </c>
      <c r="I70">
        <f>LOG(SampleCSGData!I68)</f>
        <v>-0.17610602531909383</v>
      </c>
      <c r="J70">
        <f>LOG(SampleCSGData!J68)</f>
        <v>-9.6910013008056392E-2</v>
      </c>
      <c r="K70">
        <f>LOG(SampleCSGData!K68)</f>
        <v>-3.3010299956639813</v>
      </c>
      <c r="L70">
        <f>LOG(SampleCSGData!L68)</f>
        <v>-0.22184874961635639</v>
      </c>
      <c r="M70">
        <f>LOG(SampleCSGData!M68)</f>
        <v>-0.69897000433601875</v>
      </c>
      <c r="N70">
        <f>LOG(SampleCSGData!N68)</f>
        <v>-1</v>
      </c>
      <c r="O70">
        <f>LOG(SampleCSGData!O68)</f>
        <v>-0.69897000433601875</v>
      </c>
      <c r="P70">
        <f>LOG(SampleCSGData!P68)</f>
        <v>-0.52287874528033762</v>
      </c>
      <c r="Q70">
        <f>LOG(SampleCSGData!Q68)</f>
        <v>-0.3010299956639812</v>
      </c>
      <c r="R70">
        <f>LOG(SampleCSGData!R68)</f>
        <v>-0.37482650433462855</v>
      </c>
      <c r="S70">
        <f>LOG(SampleCSGData!S68)</f>
        <v>-0.17526059716769291</v>
      </c>
      <c r="T70">
        <f>LOG(SampleCSGData!T68)</f>
        <v>-2.3790315643557101</v>
      </c>
      <c r="U70">
        <f>LOG(SampleCSGData!U68)</f>
        <v>-1.3935756375642865</v>
      </c>
      <c r="V70">
        <f>LOG(SampleCSGData!V68)</f>
        <v>-1.046245139155507</v>
      </c>
      <c r="W70">
        <f>LOG(SampleCSGData!W68)</f>
        <v>-1.0009956748468753</v>
      </c>
      <c r="X70">
        <f>LOG(SampleCSGData!X68)</f>
        <v>-0.7269987279362623</v>
      </c>
      <c r="Y70">
        <f>LOG(SampleCSGData!Y68)</f>
        <v>-0.11357921879167161</v>
      </c>
      <c r="Z70">
        <f>Y70*Dictionary!$I$1</f>
        <v>-1.1357921879167161</v>
      </c>
    </row>
    <row r="71" spans="1:26" x14ac:dyDescent="0.2">
      <c r="A71" s="1" t="s">
        <v>80</v>
      </c>
      <c r="B71">
        <f>LOG(SampleCSGData!B69)</f>
        <v>-0.35218295240606151</v>
      </c>
      <c r="C71">
        <f>LOG(SampleCSGData!C69)</f>
        <v>-0.69897000433601875</v>
      </c>
      <c r="D71">
        <f>LOG(SampleCSGData!D69)</f>
        <v>-0.34678748622465633</v>
      </c>
      <c r="E71">
        <f>LOG(SampleCSGData!E69)</f>
        <v>-0.47712168901436153</v>
      </c>
      <c r="F71">
        <f>LOG(SampleCSGData!F69)</f>
        <v>-0.34678748622465633</v>
      </c>
      <c r="G71">
        <f>LOG(SampleCSGData!G69)</f>
        <v>-0.69897000433601875</v>
      </c>
      <c r="H71">
        <f>LOG(SampleCSGData!H69)</f>
        <v>-0.38021089427615945</v>
      </c>
      <c r="I71">
        <f>LOG(SampleCSGData!I69)</f>
        <v>-0.17610602531909383</v>
      </c>
      <c r="J71">
        <f>LOG(SampleCSGData!J69)</f>
        <v>-9.6910013008056392E-2</v>
      </c>
      <c r="K71">
        <f>LOG(SampleCSGData!K69)</f>
        <v>-3.3010299956639813</v>
      </c>
      <c r="L71">
        <f>LOG(SampleCSGData!L69)</f>
        <v>-0.22184874961635639</v>
      </c>
      <c r="M71">
        <f>LOG(SampleCSGData!M69)</f>
        <v>-0.69897000433601875</v>
      </c>
      <c r="N71">
        <f>LOG(SampleCSGData!N69)</f>
        <v>-0.69897000433601875</v>
      </c>
      <c r="O71">
        <f>LOG(SampleCSGData!O69)</f>
        <v>-1</v>
      </c>
      <c r="P71">
        <f>LOG(SampleCSGData!P69)</f>
        <v>-0.52287874528033762</v>
      </c>
      <c r="Q71">
        <f>LOG(SampleCSGData!Q69)</f>
        <v>-0.6020599913279624</v>
      </c>
      <c r="R71">
        <f>LOG(SampleCSGData!R69)</f>
        <v>-0.51935502677156964</v>
      </c>
      <c r="S71">
        <f>LOG(SampleCSGData!S69)</f>
        <v>-0.22213837582375812</v>
      </c>
      <c r="T71">
        <f>LOG(SampleCSGData!T69)</f>
        <v>-1.9530368458765759</v>
      </c>
      <c r="U71">
        <f>LOG(SampleCSGData!U69)</f>
        <v>-1.8195300383408017</v>
      </c>
      <c r="V71">
        <f>LOG(SampleCSGData!V69)</f>
        <v>-1.046245139155507</v>
      </c>
      <c r="W71">
        <f>LOG(SampleCSGData!W69)</f>
        <v>-1.0065637695023884</v>
      </c>
      <c r="X71">
        <f>LOG(SampleCSGData!X69)</f>
        <v>-0.90308998699194354</v>
      </c>
      <c r="Y71">
        <f>LOG(SampleCSGData!Y69)</f>
        <v>-0.11389297706864332</v>
      </c>
      <c r="Z71">
        <f>Y71*Dictionary!$I$1</f>
        <v>-1.1389297706864332</v>
      </c>
    </row>
    <row r="72" spans="1:26" x14ac:dyDescent="0.2">
      <c r="A72" s="1" t="s">
        <v>81</v>
      </c>
      <c r="B72">
        <f>LOG(SampleCSGData!B70)</f>
        <v>-0.35218295240606151</v>
      </c>
      <c r="C72">
        <f>LOG(SampleCSGData!C70)</f>
        <v>-0.69897000433601875</v>
      </c>
      <c r="D72">
        <f>LOG(SampleCSGData!D70)</f>
        <v>-0.34678748622465633</v>
      </c>
      <c r="E72">
        <f>LOG(SampleCSGData!E70)</f>
        <v>-0.47712168901436153</v>
      </c>
      <c r="F72">
        <f>LOG(SampleCSGData!F70)</f>
        <v>-0.34678748622465633</v>
      </c>
      <c r="G72">
        <f>LOG(SampleCSGData!G70)</f>
        <v>-0.69897000433601875</v>
      </c>
      <c r="H72">
        <f>LOG(SampleCSGData!H70)</f>
        <v>-0.38021089427615945</v>
      </c>
      <c r="I72">
        <f>LOG(SampleCSGData!I70)</f>
        <v>-0.17610602531909383</v>
      </c>
      <c r="J72">
        <f>LOG(SampleCSGData!J70)</f>
        <v>-9.6910013008056392E-2</v>
      </c>
      <c r="K72">
        <f>LOG(SampleCSGData!K70)</f>
        <v>-3.3010299956639813</v>
      </c>
      <c r="L72">
        <f>LOG(SampleCSGData!L70)</f>
        <v>-0.22184874961635639</v>
      </c>
      <c r="M72">
        <f>LOG(SampleCSGData!M70)</f>
        <v>-0.69897000433601875</v>
      </c>
      <c r="N72">
        <f>LOG(SampleCSGData!N70)</f>
        <v>-0.52287874528033762</v>
      </c>
      <c r="O72">
        <f>LOG(SampleCSGData!O70)</f>
        <v>-0.69897000433601875</v>
      </c>
      <c r="P72">
        <f>LOG(SampleCSGData!P70)</f>
        <v>-1</v>
      </c>
      <c r="Q72">
        <f>LOG(SampleCSGData!Q70)</f>
        <v>-0.42596873227228116</v>
      </c>
      <c r="R72">
        <f>LOG(SampleCSGData!R70)</f>
        <v>-0.41996161584784247</v>
      </c>
      <c r="S72">
        <f>LOG(SampleCSGData!S70)</f>
        <v>-0.18945095233418233</v>
      </c>
      <c r="T72">
        <f>LOG(SampleCSGData!T70)</f>
        <v>-1.6057059546471577</v>
      </c>
      <c r="U72">
        <f>LOG(SampleCSGData!U70)</f>
        <v>-1.3935756375642865</v>
      </c>
      <c r="V72">
        <f>LOG(SampleCSGData!V70)</f>
        <v>-1.8195300383408017</v>
      </c>
      <c r="W72">
        <f>LOG(SampleCSGData!W70)</f>
        <v>-1.0182583861625483</v>
      </c>
      <c r="X72">
        <f>LOG(SampleCSGData!X70)</f>
        <v>-0.90308998699194354</v>
      </c>
      <c r="Y72">
        <f>LOG(SampleCSGData!Y70)</f>
        <v>-0.11455226898169059</v>
      </c>
      <c r="Z72">
        <f>Y72*Dictionary!$I$1</f>
        <v>-1.145522689816906</v>
      </c>
    </row>
    <row r="73" spans="1:26" x14ac:dyDescent="0.2">
      <c r="A73" s="1" t="s">
        <v>82</v>
      </c>
      <c r="B73">
        <f>LOG(SampleCSGData!B71)</f>
        <v>-0.35218295240606151</v>
      </c>
      <c r="C73">
        <f>LOG(SampleCSGData!C71)</f>
        <v>-0.69897000433601875</v>
      </c>
      <c r="D73">
        <f>LOG(SampleCSGData!D71)</f>
        <v>-0.34678748622465633</v>
      </c>
      <c r="E73">
        <f>LOG(SampleCSGData!E71)</f>
        <v>-0.47712168901436153</v>
      </c>
      <c r="F73">
        <f>LOG(SampleCSGData!F71)</f>
        <v>-0.34678748622465633</v>
      </c>
      <c r="G73">
        <f>LOG(SampleCSGData!G71)</f>
        <v>-0.69897000433601875</v>
      </c>
      <c r="H73">
        <f>LOG(SampleCSGData!H71)</f>
        <v>-0.38021089427615945</v>
      </c>
      <c r="I73">
        <f>LOG(SampleCSGData!I71)</f>
        <v>-0.17610602531909383</v>
      </c>
      <c r="J73">
        <f>LOG(SampleCSGData!J71)</f>
        <v>-9.6910013008056392E-2</v>
      </c>
      <c r="K73">
        <f>LOG(SampleCSGData!K71)</f>
        <v>-3.3010299956639813</v>
      </c>
      <c r="L73">
        <f>LOG(SampleCSGData!L71)</f>
        <v>-0.22184874961635639</v>
      </c>
      <c r="M73">
        <f>LOG(SampleCSGData!M71)</f>
        <v>-0.69897000433601875</v>
      </c>
      <c r="N73">
        <f>LOG(SampleCSGData!N71)</f>
        <v>-0.3979400086720376</v>
      </c>
      <c r="O73">
        <f>LOG(SampleCSGData!O71)</f>
        <v>-0.52287874528033762</v>
      </c>
      <c r="P73">
        <f>LOG(SampleCSGData!P71)</f>
        <v>-0.69897000433601875</v>
      </c>
      <c r="Q73">
        <f>LOG(SampleCSGData!Q71)</f>
        <v>-0.3010299956639812</v>
      </c>
      <c r="R73">
        <f>LOG(SampleCSGData!R71)</f>
        <v>-0.35272072518076553</v>
      </c>
      <c r="S73">
        <f>LOG(SampleCSGData!S71)</f>
        <v>-0.16845142816672601</v>
      </c>
      <c r="T73">
        <f>LOG(SampleCSGData!T71)</f>
        <v>-1.2832539800341995</v>
      </c>
      <c r="U73">
        <f>LOG(SampleCSGData!U71)</f>
        <v>-1.046245139155507</v>
      </c>
      <c r="V73">
        <f>LOG(SampleCSGData!V71)</f>
        <v>-1.3935756375642865</v>
      </c>
      <c r="W73">
        <f>LOG(SampleCSGData!W71)</f>
        <v>-1.0414026740461815</v>
      </c>
      <c r="X73">
        <f>LOG(SampleCSGData!X71)</f>
        <v>-0.90308998699194354</v>
      </c>
      <c r="Y73">
        <f>LOG(SampleCSGData!Y71)</f>
        <v>-0.11586025285063688</v>
      </c>
      <c r="Z73">
        <f>Y73*Dictionary!$I$1</f>
        <v>-1.1586025285063688</v>
      </c>
    </row>
    <row r="74" spans="1:26" x14ac:dyDescent="0.2">
      <c r="A74" s="1" t="s">
        <v>83</v>
      </c>
      <c r="B74">
        <f>LOG(SampleCSGData!B72)</f>
        <v>-0.35218295240606151</v>
      </c>
      <c r="C74">
        <f>LOG(SampleCSGData!C72)</f>
        <v>-0.69897000433601875</v>
      </c>
      <c r="D74">
        <f>LOG(SampleCSGData!D72)</f>
        <v>-0.34678748622465633</v>
      </c>
      <c r="E74">
        <f>LOG(SampleCSGData!E72)</f>
        <v>-0.47712168901436153</v>
      </c>
      <c r="F74">
        <f>LOG(SampleCSGData!F72)</f>
        <v>-0.34678748622465633</v>
      </c>
      <c r="G74">
        <f>LOG(SampleCSGData!G72)</f>
        <v>-0.69897000433601875</v>
      </c>
      <c r="H74">
        <f>LOG(SampleCSGData!H72)</f>
        <v>-0.38021089427615945</v>
      </c>
      <c r="I74">
        <f>LOG(SampleCSGData!I72)</f>
        <v>-0.17610602531909383</v>
      </c>
      <c r="J74">
        <f>LOG(SampleCSGData!J72)</f>
        <v>-9.6910013008056392E-2</v>
      </c>
      <c r="K74">
        <f>LOG(SampleCSGData!K72)</f>
        <v>-3.3010299956639813</v>
      </c>
      <c r="L74">
        <f>LOG(SampleCSGData!L72)</f>
        <v>-0.22184874961635639</v>
      </c>
      <c r="M74">
        <f>LOG(SampleCSGData!M72)</f>
        <v>-0.69897000433601875</v>
      </c>
      <c r="N74">
        <f>LOG(SampleCSGData!N72)</f>
        <v>-0.3010299956639812</v>
      </c>
      <c r="O74">
        <f>LOG(SampleCSGData!O72)</f>
        <v>-0.52287874528033762</v>
      </c>
      <c r="P74">
        <f>LOG(SampleCSGData!P72)</f>
        <v>-0.52287874528033762</v>
      </c>
      <c r="Q74">
        <f>LOG(SampleCSGData!Q72)</f>
        <v>-0.7269987279362623</v>
      </c>
      <c r="R74">
        <f>LOG(SampleCSGData!R72)</f>
        <v>-0.61988105567274288</v>
      </c>
      <c r="S74">
        <f>LOG(SampleCSGData!S72)</f>
        <v>-0.25736754901573211</v>
      </c>
      <c r="T74">
        <f>LOG(SampleCSGData!T72)</f>
        <v>-0.9186058802224647</v>
      </c>
      <c r="U74">
        <f>LOG(SampleCSGData!U72)</f>
        <v>-0.72379333259378376</v>
      </c>
      <c r="V74">
        <f>LOG(SampleCSGData!V72)</f>
        <v>-1.046245139155507</v>
      </c>
      <c r="W74">
        <f>LOG(SampleCSGData!W72)</f>
        <v>-1.0129015484812351</v>
      </c>
      <c r="X74">
        <f>LOG(SampleCSGData!X72)</f>
        <v>-0.90308998699194354</v>
      </c>
      <c r="Y74">
        <f>LOG(SampleCSGData!Y72)</f>
        <v>-0.11424989865554239</v>
      </c>
      <c r="Z74">
        <f>Y74*Dictionary!$I$1</f>
        <v>-1.1424989865554238</v>
      </c>
    </row>
    <row r="75" spans="1:26" x14ac:dyDescent="0.2">
      <c r="A75" s="1" t="s">
        <v>84</v>
      </c>
      <c r="B75">
        <f>LOG(SampleCSGData!B73)</f>
        <v>-0.35218295240606151</v>
      </c>
      <c r="C75">
        <f>LOG(SampleCSGData!C73)</f>
        <v>-0.69897000433601875</v>
      </c>
      <c r="D75">
        <f>LOG(SampleCSGData!D73)</f>
        <v>-0.34678748622465633</v>
      </c>
      <c r="E75">
        <f>LOG(SampleCSGData!E73)</f>
        <v>-0.47712168901436153</v>
      </c>
      <c r="F75">
        <f>LOG(SampleCSGData!F73)</f>
        <v>-0.34678748622465633</v>
      </c>
      <c r="G75">
        <f>LOG(SampleCSGData!G73)</f>
        <v>-0.69897000433601875</v>
      </c>
      <c r="H75">
        <f>LOG(SampleCSGData!H73)</f>
        <v>-0.38021089427615945</v>
      </c>
      <c r="I75">
        <f>LOG(SampleCSGData!I73)</f>
        <v>-0.17610602531909383</v>
      </c>
      <c r="J75">
        <f>LOG(SampleCSGData!J73)</f>
        <v>-9.6910013008056392E-2</v>
      </c>
      <c r="K75">
        <f>LOG(SampleCSGData!K73)</f>
        <v>-3.3010299956639813</v>
      </c>
      <c r="L75">
        <f>LOG(SampleCSGData!L73)</f>
        <v>-0.22184874961635639</v>
      </c>
      <c r="M75">
        <f>LOG(SampleCSGData!M73)</f>
        <v>-0.69897000433601875</v>
      </c>
      <c r="N75">
        <f>LOG(SampleCSGData!N73)</f>
        <v>-0.22184874961635639</v>
      </c>
      <c r="O75">
        <f>LOG(SampleCSGData!O73)</f>
        <v>-0.52287874528033762</v>
      </c>
      <c r="P75">
        <f>LOG(SampleCSGData!P73)</f>
        <v>-0.52287874528033762</v>
      </c>
      <c r="Q75">
        <f>LOG(SampleCSGData!Q73)</f>
        <v>-0.42596873227228116</v>
      </c>
      <c r="R75">
        <f>LOG(SampleCSGData!R73)</f>
        <v>-0.45426127820218559</v>
      </c>
      <c r="S75">
        <f>LOG(SampleCSGData!S73)</f>
        <v>-0.20050230573936068</v>
      </c>
      <c r="T75">
        <f>LOG(SampleCSGData!T73)</f>
        <v>-0.56608942308415688</v>
      </c>
      <c r="U75">
        <f>LOG(SampleCSGData!U73)</f>
        <v>-0.72379333259378376</v>
      </c>
      <c r="V75">
        <f>LOG(SampleCSGData!V73)</f>
        <v>-1.046245139155507</v>
      </c>
      <c r="W75">
        <f>LOG(SampleCSGData!W73)</f>
        <v>-1.0441583741432208</v>
      </c>
      <c r="X75">
        <f>LOG(SampleCSGData!X73)</f>
        <v>-0.90308998699194354</v>
      </c>
      <c r="Y75">
        <f>LOG(SampleCSGData!Y73)</f>
        <v>-0.11601566065638906</v>
      </c>
      <c r="Z75">
        <f>Y75*Dictionary!$I$1</f>
        <v>-1.1601566065638906</v>
      </c>
    </row>
    <row r="76" spans="1:26" x14ac:dyDescent="0.2">
      <c r="A76" s="1" t="s">
        <v>85</v>
      </c>
      <c r="B76">
        <f>LOG(SampleCSGData!B74)</f>
        <v>-0.35218295240606151</v>
      </c>
      <c r="C76">
        <f>LOG(SampleCSGData!C74)</f>
        <v>-0.69897000433601875</v>
      </c>
      <c r="D76">
        <f>LOG(SampleCSGData!D74)</f>
        <v>-0.34678748622465633</v>
      </c>
      <c r="E76">
        <f>LOG(SampleCSGData!E74)</f>
        <v>-0.47712168901436153</v>
      </c>
      <c r="F76">
        <f>LOG(SampleCSGData!F74)</f>
        <v>-0.34678748622465633</v>
      </c>
      <c r="G76">
        <f>LOG(SampleCSGData!G74)</f>
        <v>-0.69897000433601875</v>
      </c>
      <c r="H76">
        <f>LOG(SampleCSGData!H74)</f>
        <v>-0.38021089427615945</v>
      </c>
      <c r="I76">
        <f>LOG(SampleCSGData!I74)</f>
        <v>-0.17610602531909383</v>
      </c>
      <c r="J76">
        <f>LOG(SampleCSGData!J74)</f>
        <v>-9.6910013008056392E-2</v>
      </c>
      <c r="K76">
        <f>LOG(SampleCSGData!K74)</f>
        <v>-3.3010299956639813</v>
      </c>
      <c r="L76">
        <f>LOG(SampleCSGData!L74)</f>
        <v>-0.22184874961635639</v>
      </c>
      <c r="M76">
        <f>LOG(SampleCSGData!M74)</f>
        <v>-0.69897000433601875</v>
      </c>
      <c r="N76">
        <f>LOG(SampleCSGData!N74)</f>
        <v>-0.22184874961635639</v>
      </c>
      <c r="O76">
        <f>LOG(SampleCSGData!O74)</f>
        <v>-0.3010299956639812</v>
      </c>
      <c r="P76">
        <f>LOG(SampleCSGData!P74)</f>
        <v>-0.3979400086720376</v>
      </c>
      <c r="Q76">
        <f>LOG(SampleCSGData!Q74)</f>
        <v>-0.90308998699194354</v>
      </c>
      <c r="R76">
        <f>LOG(SampleCSGData!R74)</f>
        <v>-0.70830710383286344</v>
      </c>
      <c r="S76">
        <f>LOG(SampleCSGData!S74)</f>
        <v>-0.29032307868025342</v>
      </c>
      <c r="T76">
        <f>LOG(SampleCSGData!T74)</f>
        <v>-0.55596457744527483</v>
      </c>
      <c r="U76">
        <f>LOG(SampleCSGData!U74)</f>
        <v>-0.31168787502239104</v>
      </c>
      <c r="V76">
        <f>LOG(SampleCSGData!V74)</f>
        <v>-0.53926899443219978</v>
      </c>
      <c r="W76">
        <f>LOG(SampleCSGData!W74)</f>
        <v>-1.0059205202764385</v>
      </c>
      <c r="X76">
        <f>LOG(SampleCSGData!X74)</f>
        <v>-0.90308998699194354</v>
      </c>
      <c r="Y76">
        <f>LOG(SampleCSGData!Y74)</f>
        <v>-0.11385684946143905</v>
      </c>
      <c r="Z76">
        <f>Y76*Dictionary!$I$1</f>
        <v>-1.1385684946143906</v>
      </c>
    </row>
    <row r="77" spans="1:26" x14ac:dyDescent="0.2">
      <c r="A77" s="1" t="s">
        <v>86</v>
      </c>
      <c r="B77">
        <f>LOG(SampleCSGData!B75)</f>
        <v>-0.35218295240606151</v>
      </c>
      <c r="C77">
        <f>LOG(SampleCSGData!C75)</f>
        <v>-0.69897000433601875</v>
      </c>
      <c r="D77">
        <f>LOG(SampleCSGData!D75)</f>
        <v>-0.34678748622465633</v>
      </c>
      <c r="E77">
        <f>LOG(SampleCSGData!E75)</f>
        <v>-0.47712168901436153</v>
      </c>
      <c r="F77">
        <f>LOG(SampleCSGData!F75)</f>
        <v>-0.34678748622465633</v>
      </c>
      <c r="G77">
        <f>LOG(SampleCSGData!G75)</f>
        <v>-0.69897000433601875</v>
      </c>
      <c r="H77">
        <f>LOG(SampleCSGData!H75)</f>
        <v>-0.38021089427615945</v>
      </c>
      <c r="I77">
        <f>LOG(SampleCSGData!I75)</f>
        <v>-0.17610602531909383</v>
      </c>
      <c r="J77">
        <f>LOG(SampleCSGData!J75)</f>
        <v>-9.6910013008056392E-2</v>
      </c>
      <c r="K77">
        <f>LOG(SampleCSGData!K75)</f>
        <v>-3.3010299956639813</v>
      </c>
      <c r="L77">
        <f>LOG(SampleCSGData!L75)</f>
        <v>-0.22184874961635639</v>
      </c>
      <c r="M77">
        <f>LOG(SampleCSGData!M75)</f>
        <v>-0.69897000433601875</v>
      </c>
      <c r="N77">
        <f>LOG(SampleCSGData!N75)</f>
        <v>-0.15490195998574319</v>
      </c>
      <c r="O77">
        <f>LOG(SampleCSGData!O75)</f>
        <v>-0.3010299956639812</v>
      </c>
      <c r="P77">
        <f>LOG(SampleCSGData!P75)</f>
        <v>-0.52287874528033762</v>
      </c>
      <c r="Q77">
        <f>LOG(SampleCSGData!Q75)</f>
        <v>-0.35902194264166792</v>
      </c>
      <c r="R77">
        <f>LOG(SampleCSGData!R75)</f>
        <v>-0.37697515307063967</v>
      </c>
      <c r="S77">
        <f>LOG(SampleCSGData!S75)</f>
        <v>-0.17592690969543553</v>
      </c>
      <c r="T77">
        <f>LOG(SampleCSGData!T75)</f>
        <v>-5.1303954759213677E-2</v>
      </c>
      <c r="U77">
        <f>LOG(SampleCSGData!U75)</f>
        <v>-0.35914703746697574</v>
      </c>
      <c r="V77">
        <f>LOG(SampleCSGData!V75)</f>
        <v>-1.046245139155507</v>
      </c>
      <c r="W77">
        <f>LOG(SampleCSGData!W75)</f>
        <v>-1.0358346893782646</v>
      </c>
      <c r="X77">
        <f>LOG(SampleCSGData!X75)</f>
        <v>-0.90308998699194354</v>
      </c>
      <c r="Y77">
        <f>LOG(SampleCSGData!Y75)</f>
        <v>-0.11554507059804699</v>
      </c>
      <c r="Z77">
        <f>Y77*Dictionary!$I$1</f>
        <v>-1.1554507059804699</v>
      </c>
    </row>
    <row r="78" spans="1:26" x14ac:dyDescent="0.2">
      <c r="A78" s="1" t="s">
        <v>87</v>
      </c>
      <c r="B78">
        <f>LOG(SampleCSGData!B76)</f>
        <v>-0.35218295240606151</v>
      </c>
      <c r="C78">
        <f>LOG(SampleCSGData!C76)</f>
        <v>-0.69897000433601875</v>
      </c>
      <c r="D78">
        <f>LOG(SampleCSGData!D76)</f>
        <v>-0.34678748622465633</v>
      </c>
      <c r="E78">
        <f>LOG(SampleCSGData!E76)</f>
        <v>-0.47712168901436153</v>
      </c>
      <c r="F78">
        <f>LOG(SampleCSGData!F76)</f>
        <v>-0.34678748622465633</v>
      </c>
      <c r="G78">
        <f>LOG(SampleCSGData!G76)</f>
        <v>-0.69897000433601875</v>
      </c>
      <c r="H78">
        <f>LOG(SampleCSGData!H76)</f>
        <v>-0.3010299956639812</v>
      </c>
      <c r="I78">
        <f>LOG(SampleCSGData!I76)</f>
        <v>-0.17610602531909383</v>
      </c>
      <c r="J78">
        <f>LOG(SampleCSGData!J76)</f>
        <v>-9.6910013008056392E-2</v>
      </c>
      <c r="K78">
        <f>LOG(SampleCSGData!K76)</f>
        <v>-3.3010299956639813</v>
      </c>
      <c r="L78">
        <f>LOG(SampleCSGData!L76)</f>
        <v>-0.22184874961635639</v>
      </c>
      <c r="M78">
        <f>LOG(SampleCSGData!M76)</f>
        <v>-0.3979400086720376</v>
      </c>
      <c r="N78">
        <f>LOG(SampleCSGData!N76)</f>
        <v>-1</v>
      </c>
      <c r="O78">
        <f>LOG(SampleCSGData!O76)</f>
        <v>-0.69897000433601875</v>
      </c>
      <c r="P78">
        <f>LOG(SampleCSGData!P76)</f>
        <v>-0.52287874528033762</v>
      </c>
      <c r="Q78">
        <f>LOG(SampleCSGData!Q76)</f>
        <v>-0.42596873227228116</v>
      </c>
      <c r="R78">
        <f>LOG(SampleCSGData!R76)</f>
        <v>-0.42696353653743108</v>
      </c>
      <c r="S78">
        <f>LOG(SampleCSGData!S76)</f>
        <v>-0.19168840128810782</v>
      </c>
      <c r="T78">
        <f>LOG(SampleCSGData!T76)</f>
        <v>-2.3790315643557101</v>
      </c>
      <c r="U78">
        <f>LOG(SampleCSGData!U76)</f>
        <v>-1.3935756375642865</v>
      </c>
      <c r="V78">
        <f>LOG(SampleCSGData!V76)</f>
        <v>-1.046245139155507</v>
      </c>
      <c r="W78">
        <f>LOG(SampleCSGData!W76)</f>
        <v>-1.13130267375204</v>
      </c>
      <c r="X78">
        <f>LOG(SampleCSGData!X76)</f>
        <v>-0.90308998699194354</v>
      </c>
      <c r="Y78">
        <f>LOG(SampleCSGData!Y76)</f>
        <v>-0.12097583951287255</v>
      </c>
      <c r="Z78">
        <f>Y78*Dictionary!$I$1</f>
        <v>-1.2097583951287256</v>
      </c>
    </row>
    <row r="79" spans="1:26" x14ac:dyDescent="0.2">
      <c r="A79" s="1" t="s">
        <v>88</v>
      </c>
      <c r="B79">
        <f>LOG(SampleCSGData!B77)</f>
        <v>-0.35218295240606151</v>
      </c>
      <c r="C79">
        <f>LOG(SampleCSGData!C77)</f>
        <v>-0.69897000433601875</v>
      </c>
      <c r="D79">
        <f>LOG(SampleCSGData!D77)</f>
        <v>-0.34678748622465633</v>
      </c>
      <c r="E79">
        <f>LOG(SampleCSGData!E77)</f>
        <v>-0.47712168901436153</v>
      </c>
      <c r="F79">
        <f>LOG(SampleCSGData!F77)</f>
        <v>-0.34678748622465633</v>
      </c>
      <c r="G79">
        <f>LOG(SampleCSGData!G77)</f>
        <v>-0.69897000433601875</v>
      </c>
      <c r="H79">
        <f>LOG(SampleCSGData!H77)</f>
        <v>-0.3010299956639812</v>
      </c>
      <c r="I79">
        <f>LOG(SampleCSGData!I77)</f>
        <v>-0.17610602531909383</v>
      </c>
      <c r="J79">
        <f>LOG(SampleCSGData!J77)</f>
        <v>-9.6910013008056392E-2</v>
      </c>
      <c r="K79">
        <f>LOG(SampleCSGData!K77)</f>
        <v>-3.3010299956639813</v>
      </c>
      <c r="L79">
        <f>LOG(SampleCSGData!L77)</f>
        <v>-0.22184874961635639</v>
      </c>
      <c r="M79">
        <f>LOG(SampleCSGData!M77)</f>
        <v>-0.3979400086720376</v>
      </c>
      <c r="N79">
        <f>LOG(SampleCSGData!N77)</f>
        <v>-0.69897000433601875</v>
      </c>
      <c r="O79">
        <f>LOG(SampleCSGData!O77)</f>
        <v>-1</v>
      </c>
      <c r="P79">
        <f>LOG(SampleCSGData!P77)</f>
        <v>-0.52287874528033762</v>
      </c>
      <c r="Q79">
        <f>LOG(SampleCSGData!Q77)</f>
        <v>-0.50514997831990593</v>
      </c>
      <c r="R79">
        <f>LOG(SampleCSGData!R77)</f>
        <v>-0.49249224286661902</v>
      </c>
      <c r="S79">
        <f>LOG(SampleCSGData!S77)</f>
        <v>-0.21310170896933894</v>
      </c>
      <c r="T79">
        <f>LOG(SampleCSGData!T77)</f>
        <v>-1.9530368458765759</v>
      </c>
      <c r="U79">
        <f>LOG(SampleCSGData!U77)</f>
        <v>-1.8195300383408017</v>
      </c>
      <c r="V79">
        <f>LOG(SampleCSGData!V77)</f>
        <v>-1.046245139155507</v>
      </c>
      <c r="W79">
        <f>LOG(SampleCSGData!W77)</f>
        <v>-1.1379223142578856</v>
      </c>
      <c r="X79">
        <f>LOG(SampleCSGData!X77)</f>
        <v>-0.90308998699194354</v>
      </c>
      <c r="Y79">
        <f>LOG(SampleCSGData!Y77)</f>
        <v>-0.12135471238393106</v>
      </c>
      <c r="Z79">
        <f>Y79*Dictionary!$I$1</f>
        <v>-1.2135471238393105</v>
      </c>
    </row>
    <row r="80" spans="1:26" x14ac:dyDescent="0.2">
      <c r="A80" s="1" t="s">
        <v>89</v>
      </c>
      <c r="B80">
        <f>LOG(SampleCSGData!B78)</f>
        <v>-0.35218295240606151</v>
      </c>
      <c r="C80">
        <f>LOG(SampleCSGData!C78)</f>
        <v>-0.69897000433601875</v>
      </c>
      <c r="D80">
        <f>LOG(SampleCSGData!D78)</f>
        <v>-0.34678748622465633</v>
      </c>
      <c r="E80">
        <f>LOG(SampleCSGData!E78)</f>
        <v>-0.47712168901436153</v>
      </c>
      <c r="F80">
        <f>LOG(SampleCSGData!F78)</f>
        <v>-0.34678748622465633</v>
      </c>
      <c r="G80">
        <f>LOG(SampleCSGData!G78)</f>
        <v>-0.69897000433601875</v>
      </c>
      <c r="H80">
        <f>LOG(SampleCSGData!H78)</f>
        <v>-0.3010299956639812</v>
      </c>
      <c r="I80">
        <f>LOG(SampleCSGData!I78)</f>
        <v>-0.17610602531909383</v>
      </c>
      <c r="J80">
        <f>LOG(SampleCSGData!J78)</f>
        <v>-9.6910013008056392E-2</v>
      </c>
      <c r="K80">
        <f>LOG(SampleCSGData!K78)</f>
        <v>-3.3010299956639813</v>
      </c>
      <c r="L80">
        <f>LOG(SampleCSGData!L78)</f>
        <v>-0.22184874961635639</v>
      </c>
      <c r="M80">
        <f>LOG(SampleCSGData!M78)</f>
        <v>-0.3979400086720376</v>
      </c>
      <c r="N80">
        <f>LOG(SampleCSGData!N78)</f>
        <v>-0.52287874528033762</v>
      </c>
      <c r="O80">
        <f>LOG(SampleCSGData!O78)</f>
        <v>-0.69897000433601875</v>
      </c>
      <c r="P80">
        <f>LOG(SampleCSGData!P78)</f>
        <v>-1</v>
      </c>
      <c r="Q80">
        <f>LOG(SampleCSGData!Q78)</f>
        <v>-0.3010299956639812</v>
      </c>
      <c r="R80">
        <f>LOG(SampleCSGData!R78)</f>
        <v>-0.35943012304458127</v>
      </c>
      <c r="S80">
        <f>LOG(SampleCSGData!S78)</f>
        <v>-0.17050839521752675</v>
      </c>
      <c r="T80">
        <f>LOG(SampleCSGData!T78)</f>
        <v>-1.6057059546471577</v>
      </c>
      <c r="U80">
        <f>LOG(SampleCSGData!U78)</f>
        <v>-1.3935756375642865</v>
      </c>
      <c r="V80">
        <f>LOG(SampleCSGData!V78)</f>
        <v>-1.8195300383408017</v>
      </c>
      <c r="W80">
        <f>LOG(SampleCSGData!W78)</f>
        <v>-1.1337067521875392</v>
      </c>
      <c r="X80">
        <f>LOG(SampleCSGData!X78)</f>
        <v>-0.90308998699194354</v>
      </c>
      <c r="Y80">
        <f>LOG(SampleCSGData!Y78)</f>
        <v>-0.12111299924549111</v>
      </c>
      <c r="Z80">
        <f>Y80*Dictionary!$I$1</f>
        <v>-1.211129992454911</v>
      </c>
    </row>
    <row r="81" spans="1:26" x14ac:dyDescent="0.2">
      <c r="A81" s="1" t="s">
        <v>90</v>
      </c>
      <c r="B81">
        <f>LOG(SampleCSGData!B79)</f>
        <v>-0.35218295240606151</v>
      </c>
      <c r="C81">
        <f>LOG(SampleCSGData!C79)</f>
        <v>-0.69897000433601875</v>
      </c>
      <c r="D81">
        <f>LOG(SampleCSGData!D79)</f>
        <v>-0.34678748622465633</v>
      </c>
      <c r="E81">
        <f>LOG(SampleCSGData!E79)</f>
        <v>-0.47712168901436153</v>
      </c>
      <c r="F81">
        <f>LOG(SampleCSGData!F79)</f>
        <v>-0.34678748622465633</v>
      </c>
      <c r="G81">
        <f>LOG(SampleCSGData!G79)</f>
        <v>-0.69897000433601875</v>
      </c>
      <c r="H81">
        <f>LOG(SampleCSGData!H79)</f>
        <v>-0.3010299956639812</v>
      </c>
      <c r="I81">
        <f>LOG(SampleCSGData!I79)</f>
        <v>-0.17610602531909383</v>
      </c>
      <c r="J81">
        <f>LOG(SampleCSGData!J79)</f>
        <v>-9.6910013008056392E-2</v>
      </c>
      <c r="K81">
        <f>LOG(SampleCSGData!K79)</f>
        <v>-3.3010299956639813</v>
      </c>
      <c r="L81">
        <f>LOG(SampleCSGData!L79)</f>
        <v>-0.22184874961635639</v>
      </c>
      <c r="M81">
        <f>LOG(SampleCSGData!M79)</f>
        <v>-0.3979400086720376</v>
      </c>
      <c r="N81">
        <f>LOG(SampleCSGData!N79)</f>
        <v>-0.3979400086720376</v>
      </c>
      <c r="O81">
        <f>LOG(SampleCSGData!O79)</f>
        <v>-0.52287874528033762</v>
      </c>
      <c r="P81">
        <f>LOG(SampleCSGData!P79)</f>
        <v>-0.69897000433601875</v>
      </c>
      <c r="Q81">
        <f>LOG(SampleCSGData!Q79)</f>
        <v>-0.90308998699194354</v>
      </c>
      <c r="R81">
        <f>LOG(SampleCSGData!R79)</f>
        <v>-0.68853435187198053</v>
      </c>
      <c r="S81">
        <f>LOG(SampleCSGData!S79)</f>
        <v>-0.28278566249066633</v>
      </c>
      <c r="T81">
        <f>LOG(SampleCSGData!T79)</f>
        <v>-1.2832539800341995</v>
      </c>
      <c r="U81">
        <f>LOG(SampleCSGData!U79)</f>
        <v>-1.046245139155507</v>
      </c>
      <c r="V81">
        <f>LOG(SampleCSGData!V79)</f>
        <v>-1.3935756375642865</v>
      </c>
      <c r="W81">
        <f>LOG(SampleCSGData!W79)</f>
        <v>-1.13001771714092</v>
      </c>
      <c r="X81">
        <f>LOG(SampleCSGData!X79)</f>
        <v>-0.90308998699194354</v>
      </c>
      <c r="Y81">
        <f>LOG(SampleCSGData!Y79)</f>
        <v>-0.12090182568706331</v>
      </c>
      <c r="Z81">
        <f>Y81*Dictionary!$I$1</f>
        <v>-1.2090182568706331</v>
      </c>
    </row>
    <row r="82" spans="1:26" x14ac:dyDescent="0.2">
      <c r="A82" s="1" t="s">
        <v>91</v>
      </c>
      <c r="B82">
        <f>LOG(SampleCSGData!B80)</f>
        <v>-0.35218295240606151</v>
      </c>
      <c r="C82">
        <f>LOG(SampleCSGData!C80)</f>
        <v>-0.69897000433601875</v>
      </c>
      <c r="D82">
        <f>LOG(SampleCSGData!D80)</f>
        <v>-0.34678748622465633</v>
      </c>
      <c r="E82">
        <f>LOG(SampleCSGData!E80)</f>
        <v>-0.47712168901436153</v>
      </c>
      <c r="F82">
        <f>LOG(SampleCSGData!F80)</f>
        <v>-0.34678748622465633</v>
      </c>
      <c r="G82">
        <f>LOG(SampleCSGData!G80)</f>
        <v>-0.69897000433601875</v>
      </c>
      <c r="H82">
        <f>LOG(SampleCSGData!H80)</f>
        <v>-0.3010299956639812</v>
      </c>
      <c r="I82">
        <f>LOG(SampleCSGData!I80)</f>
        <v>-0.17610602531909383</v>
      </c>
      <c r="J82">
        <f>LOG(SampleCSGData!J80)</f>
        <v>-9.6910013008056392E-2</v>
      </c>
      <c r="K82">
        <f>LOG(SampleCSGData!K80)</f>
        <v>-3.3010299956639813</v>
      </c>
      <c r="L82">
        <f>LOG(SampleCSGData!L80)</f>
        <v>-0.22184874961635639</v>
      </c>
      <c r="M82">
        <f>LOG(SampleCSGData!M80)</f>
        <v>-0.3979400086720376</v>
      </c>
      <c r="N82">
        <f>LOG(SampleCSGData!N80)</f>
        <v>-0.3010299956639812</v>
      </c>
      <c r="O82">
        <f>LOG(SampleCSGData!O80)</f>
        <v>-0.52287874528033762</v>
      </c>
      <c r="P82">
        <f>LOG(SampleCSGData!P80)</f>
        <v>-0.52287874528033762</v>
      </c>
      <c r="Q82">
        <f>LOG(SampleCSGData!Q80)</f>
        <v>-0.50514997831990593</v>
      </c>
      <c r="R82">
        <f>LOG(SampleCSGData!R80)</f>
        <v>-0.4773471465872291</v>
      </c>
      <c r="S82">
        <f>LOG(SampleCSGData!S80)</f>
        <v>-0.20807437634864459</v>
      </c>
      <c r="T82">
        <f>LOG(SampleCSGData!T80)</f>
        <v>-0.9186058802224647</v>
      </c>
      <c r="U82">
        <f>LOG(SampleCSGData!U80)</f>
        <v>-0.72379333259378376</v>
      </c>
      <c r="V82">
        <f>LOG(SampleCSGData!V80)</f>
        <v>-1.046245139155507</v>
      </c>
      <c r="W82">
        <f>LOG(SampleCSGData!W80)</f>
        <v>-1.1425046736667166</v>
      </c>
      <c r="X82">
        <f>LOG(SampleCSGData!X80)</f>
        <v>-0.90308998699194354</v>
      </c>
      <c r="Y82">
        <f>LOG(SampleCSGData!Y80)</f>
        <v>-0.12161724694542619</v>
      </c>
      <c r="Z82">
        <f>Y82*Dictionary!$I$1</f>
        <v>-1.2161724694542619</v>
      </c>
    </row>
    <row r="83" spans="1:26" x14ac:dyDescent="0.2">
      <c r="A83" s="1" t="s">
        <v>92</v>
      </c>
      <c r="B83">
        <f>LOG(SampleCSGData!B81)</f>
        <v>-0.35218295240606151</v>
      </c>
      <c r="C83">
        <f>LOG(SampleCSGData!C81)</f>
        <v>-0.69897000433601875</v>
      </c>
      <c r="D83">
        <f>LOG(SampleCSGData!D81)</f>
        <v>-0.34678748622465633</v>
      </c>
      <c r="E83">
        <f>LOG(SampleCSGData!E81)</f>
        <v>-0.47712168901436153</v>
      </c>
      <c r="F83">
        <f>LOG(SampleCSGData!F81)</f>
        <v>-0.34678748622465633</v>
      </c>
      <c r="G83">
        <f>LOG(SampleCSGData!G81)</f>
        <v>-0.69897000433601875</v>
      </c>
      <c r="H83">
        <f>LOG(SampleCSGData!H81)</f>
        <v>-0.3010299956639812</v>
      </c>
      <c r="I83">
        <f>LOG(SampleCSGData!I81)</f>
        <v>-0.17610602531909383</v>
      </c>
      <c r="J83">
        <f>LOG(SampleCSGData!J81)</f>
        <v>-9.6910013008056392E-2</v>
      </c>
      <c r="K83">
        <f>LOG(SampleCSGData!K81)</f>
        <v>-3.3010299956639813</v>
      </c>
      <c r="L83">
        <f>LOG(SampleCSGData!L81)</f>
        <v>-0.22184874961635639</v>
      </c>
      <c r="M83">
        <f>LOG(SampleCSGData!M81)</f>
        <v>-0.3979400086720376</v>
      </c>
      <c r="N83">
        <f>LOG(SampleCSGData!N81)</f>
        <v>-0.22184874961635639</v>
      </c>
      <c r="O83">
        <f>LOG(SampleCSGData!O81)</f>
        <v>-0.52287874528033762</v>
      </c>
      <c r="P83">
        <f>LOG(SampleCSGData!P81)</f>
        <v>-0.52287874528033762</v>
      </c>
      <c r="Q83">
        <f>LOG(SampleCSGData!Q81)</f>
        <v>-0.42596873227228116</v>
      </c>
      <c r="R83">
        <f>LOG(SampleCSGData!R81)</f>
        <v>-0.43304072516240405</v>
      </c>
      <c r="S83">
        <f>LOG(SampleCSGData!S81)</f>
        <v>-0.19363752496773765</v>
      </c>
      <c r="T83">
        <f>LOG(SampleCSGData!T81)</f>
        <v>-0.56608942308415688</v>
      </c>
      <c r="U83">
        <f>LOG(SampleCSGData!U81)</f>
        <v>-0.72379333259378376</v>
      </c>
      <c r="V83">
        <f>LOG(SampleCSGData!V81)</f>
        <v>-1.046245139155507</v>
      </c>
      <c r="W83">
        <f>LOG(SampleCSGData!W81)</f>
        <v>-1.1425649739197783</v>
      </c>
      <c r="X83">
        <f>LOG(SampleCSGData!X81)</f>
        <v>-0.90308998699194354</v>
      </c>
      <c r="Y83">
        <f>LOG(SampleCSGData!Y81)</f>
        <v>-0.12162069484440333</v>
      </c>
      <c r="Z83">
        <f>Y83*Dictionary!$I$1</f>
        <v>-1.2162069484440332</v>
      </c>
    </row>
    <row r="84" spans="1:26" x14ac:dyDescent="0.2">
      <c r="A84" s="1" t="s">
        <v>93</v>
      </c>
      <c r="B84">
        <f>LOG(SampleCSGData!B82)</f>
        <v>-0.35218295240606151</v>
      </c>
      <c r="C84">
        <f>LOG(SampleCSGData!C82)</f>
        <v>-0.69897000433601875</v>
      </c>
      <c r="D84">
        <f>LOG(SampleCSGData!D82)</f>
        <v>-0.34678748622465633</v>
      </c>
      <c r="E84">
        <f>LOG(SampleCSGData!E82)</f>
        <v>-0.47712168901436153</v>
      </c>
      <c r="F84">
        <f>LOG(SampleCSGData!F82)</f>
        <v>-0.34678748622465633</v>
      </c>
      <c r="G84">
        <f>LOG(SampleCSGData!G82)</f>
        <v>-0.69897000433601875</v>
      </c>
      <c r="H84">
        <f>LOG(SampleCSGData!H82)</f>
        <v>-0.3010299956639812</v>
      </c>
      <c r="I84">
        <f>LOG(SampleCSGData!I82)</f>
        <v>-0.17610602531909383</v>
      </c>
      <c r="J84">
        <f>LOG(SampleCSGData!J82)</f>
        <v>-9.6910013008056392E-2</v>
      </c>
      <c r="K84">
        <f>LOG(SampleCSGData!K82)</f>
        <v>-3.3010299956639813</v>
      </c>
      <c r="L84">
        <f>LOG(SampleCSGData!L82)</f>
        <v>-0.22184874961635639</v>
      </c>
      <c r="M84">
        <f>LOG(SampleCSGData!M82)</f>
        <v>-0.3979400086720376</v>
      </c>
      <c r="N84">
        <f>LOG(SampleCSGData!N82)</f>
        <v>-0.15490195998574319</v>
      </c>
      <c r="O84">
        <f>LOG(SampleCSGData!O82)</f>
        <v>-0.3010299956639812</v>
      </c>
      <c r="P84">
        <f>LOG(SampleCSGData!P82)</f>
        <v>-0.52287874528033762</v>
      </c>
      <c r="Q84">
        <f>LOG(SampleCSGData!Q82)</f>
        <v>-0.6020599913279624</v>
      </c>
      <c r="R84">
        <f>LOG(SampleCSGData!R82)</f>
        <v>-0.52349443201084511</v>
      </c>
      <c r="S84">
        <f>LOG(SampleCSGData!S82)</f>
        <v>-0.22354435620404065</v>
      </c>
      <c r="T84">
        <f>LOG(SampleCSGData!T82)</f>
        <v>-5.1303954759213677E-2</v>
      </c>
      <c r="U84">
        <f>LOG(SampleCSGData!U82)</f>
        <v>-0.35914703746697574</v>
      </c>
      <c r="V84">
        <f>LOG(SampleCSGData!V82)</f>
        <v>-1.046245139155507</v>
      </c>
      <c r="W84">
        <f>LOG(SampleCSGData!W82)</f>
        <v>-1.1427640241785084</v>
      </c>
      <c r="X84">
        <f>LOG(SampleCSGData!X82)</f>
        <v>-0.90308998699194354</v>
      </c>
      <c r="Y84">
        <f>LOG(SampleCSGData!Y82)</f>
        <v>-0.12163161337175436</v>
      </c>
      <c r="Z84">
        <f>Y84*Dictionary!$I$1</f>
        <v>-1.2163161337175437</v>
      </c>
    </row>
    <row r="85" spans="1:26" x14ac:dyDescent="0.2">
      <c r="A85" s="1" t="s">
        <v>94</v>
      </c>
      <c r="B85">
        <f>LOG(SampleCSGData!B83)</f>
        <v>-0.35218295240606151</v>
      </c>
      <c r="C85">
        <f>LOG(SampleCSGData!C83)</f>
        <v>-0.69897000433601875</v>
      </c>
      <c r="D85">
        <f>LOG(SampleCSGData!D83)</f>
        <v>-0.34678748622465633</v>
      </c>
      <c r="E85">
        <f>LOG(SampleCSGData!E83)</f>
        <v>-0.47712168901436153</v>
      </c>
      <c r="F85">
        <f>LOG(SampleCSGData!F83)</f>
        <v>-0.34678748622465633</v>
      </c>
      <c r="G85">
        <f>LOG(SampleCSGData!G83)</f>
        <v>-0.69897000433601875</v>
      </c>
      <c r="H85">
        <f>LOG(SampleCSGData!H83)</f>
        <v>-0.23408345420171428</v>
      </c>
      <c r="I85">
        <f>LOG(SampleCSGData!I83)</f>
        <v>-1.1764996878602967</v>
      </c>
      <c r="J85">
        <f>LOG(SampleCSGData!J83)</f>
        <v>-0.22184874961635639</v>
      </c>
      <c r="K85">
        <f>LOG(SampleCSGData!K83)</f>
        <v>-2.3010299956639813</v>
      </c>
      <c r="L85">
        <f>LOG(SampleCSGData!L83)</f>
        <v>-0.15490195998574319</v>
      </c>
      <c r="M85">
        <f>LOG(SampleCSGData!M83)</f>
        <v>-0.69897000433601875</v>
      </c>
      <c r="N85">
        <f>LOG(SampleCSGData!N83)</f>
        <v>-1</v>
      </c>
      <c r="O85">
        <f>LOG(SampleCSGData!O83)</f>
        <v>-0.69897000433601875</v>
      </c>
      <c r="P85">
        <f>LOG(SampleCSGData!P83)</f>
        <v>-0.52287874528033762</v>
      </c>
      <c r="Q85">
        <f>LOG(SampleCSGData!Q83)</f>
        <v>-0.35902194264166792</v>
      </c>
      <c r="R85">
        <f>LOG(SampleCSGData!R83)</f>
        <v>-0.3891323192811651</v>
      </c>
      <c r="S85">
        <f>LOG(SampleCSGData!S83)</f>
        <v>-0.17971576307123335</v>
      </c>
      <c r="T85">
        <f>LOG(SampleCSGData!T83)</f>
        <v>-2.3790315643557101</v>
      </c>
      <c r="U85">
        <f>LOG(SampleCSGData!U83)</f>
        <v>-1.3935756375642865</v>
      </c>
      <c r="V85">
        <f>LOG(SampleCSGData!V83)</f>
        <v>-1.046245139155507</v>
      </c>
      <c r="W85">
        <f>LOG(SampleCSGData!W83)</f>
        <v>-0.27954382338198053</v>
      </c>
      <c r="X85">
        <f>LOG(SampleCSGData!X83)</f>
        <v>-0.24987747321659989</v>
      </c>
      <c r="Y85">
        <f>LOG(SampleCSGData!Y83)</f>
        <v>-7.4713698724646407E-2</v>
      </c>
      <c r="Z85">
        <f>Y85*Dictionary!$I$1</f>
        <v>-0.74713698724646405</v>
      </c>
    </row>
    <row r="86" spans="1:26" x14ac:dyDescent="0.2">
      <c r="A86" s="1" t="s">
        <v>95</v>
      </c>
      <c r="B86">
        <f>LOG(SampleCSGData!B84)</f>
        <v>-0.35218295240606151</v>
      </c>
      <c r="C86">
        <f>LOG(SampleCSGData!C84)</f>
        <v>-0.69897000433601875</v>
      </c>
      <c r="D86">
        <f>LOG(SampleCSGData!D84)</f>
        <v>-0.34678748622465633</v>
      </c>
      <c r="E86">
        <f>LOG(SampleCSGData!E84)</f>
        <v>-0.47712168901436153</v>
      </c>
      <c r="F86">
        <f>LOG(SampleCSGData!F84)</f>
        <v>-0.34678748622465633</v>
      </c>
      <c r="G86">
        <f>LOG(SampleCSGData!G84)</f>
        <v>-0.69897000433601875</v>
      </c>
      <c r="H86">
        <f>LOG(SampleCSGData!H84)</f>
        <v>-0.23408345420171428</v>
      </c>
      <c r="I86">
        <f>LOG(SampleCSGData!I84)</f>
        <v>-1.1764996878602967</v>
      </c>
      <c r="J86">
        <f>LOG(SampleCSGData!J84)</f>
        <v>-0.22184874961635639</v>
      </c>
      <c r="K86">
        <f>LOG(SampleCSGData!K84)</f>
        <v>-2.3010299956639813</v>
      </c>
      <c r="L86">
        <f>LOG(SampleCSGData!L84)</f>
        <v>-0.15490195998574319</v>
      </c>
      <c r="M86">
        <f>LOG(SampleCSGData!M84)</f>
        <v>-0.69897000433601875</v>
      </c>
      <c r="N86">
        <f>LOG(SampleCSGData!N84)</f>
        <v>-0.69897000433601875</v>
      </c>
      <c r="O86">
        <f>LOG(SampleCSGData!O84)</f>
        <v>-1</v>
      </c>
      <c r="P86">
        <f>LOG(SampleCSGData!P84)</f>
        <v>-0.52287874528033762</v>
      </c>
      <c r="Q86">
        <f>LOG(SampleCSGData!Q84)</f>
        <v>-0.50514997831990593</v>
      </c>
      <c r="R86">
        <f>LOG(SampleCSGData!R84)</f>
        <v>-0.46881880443656437</v>
      </c>
      <c r="S86">
        <f>LOG(SampleCSGData!S84)</f>
        <v>-0.20526455264801821</v>
      </c>
      <c r="T86">
        <f>LOG(SampleCSGData!T84)</f>
        <v>-1.9530368458765759</v>
      </c>
      <c r="U86">
        <f>LOG(SampleCSGData!U84)</f>
        <v>-1.8195300383408017</v>
      </c>
      <c r="V86">
        <f>LOG(SampleCSGData!V84)</f>
        <v>-1.046245139155507</v>
      </c>
      <c r="W86">
        <f>LOG(SampleCSGData!W84)</f>
        <v>-0.28544895736603804</v>
      </c>
      <c r="X86">
        <f>LOG(SampleCSGData!X84)</f>
        <v>-0.24987747321659989</v>
      </c>
      <c r="Y86">
        <f>LOG(SampleCSGData!Y84)</f>
        <v>-7.5018139088947347E-2</v>
      </c>
      <c r="Z86">
        <f>Y86*Dictionary!$I$1</f>
        <v>-0.75018139088947344</v>
      </c>
    </row>
    <row r="87" spans="1:26" x14ac:dyDescent="0.2">
      <c r="A87" s="1" t="s">
        <v>96</v>
      </c>
      <c r="B87">
        <f>LOG(SampleCSGData!B85)</f>
        <v>-0.35218295240606151</v>
      </c>
      <c r="C87">
        <f>LOG(SampleCSGData!C85)</f>
        <v>-0.69897000433601875</v>
      </c>
      <c r="D87">
        <f>LOG(SampleCSGData!D85)</f>
        <v>-0.34678748622465633</v>
      </c>
      <c r="E87">
        <f>LOG(SampleCSGData!E85)</f>
        <v>-0.47712168901436153</v>
      </c>
      <c r="F87">
        <f>LOG(SampleCSGData!F85)</f>
        <v>-0.34678748622465633</v>
      </c>
      <c r="G87">
        <f>LOG(SampleCSGData!G85)</f>
        <v>-0.69897000433601875</v>
      </c>
      <c r="H87">
        <f>LOG(SampleCSGData!H85)</f>
        <v>-0.23408345420171428</v>
      </c>
      <c r="I87">
        <f>LOG(SampleCSGData!I85)</f>
        <v>-1.1764996878602967</v>
      </c>
      <c r="J87">
        <f>LOG(SampleCSGData!J85)</f>
        <v>-0.22184874961635639</v>
      </c>
      <c r="K87">
        <f>LOG(SampleCSGData!K85)</f>
        <v>-2.3010299956639813</v>
      </c>
      <c r="L87">
        <f>LOG(SampleCSGData!L85)</f>
        <v>-0.15490195998574319</v>
      </c>
      <c r="M87">
        <f>LOG(SampleCSGData!M85)</f>
        <v>-0.69897000433601875</v>
      </c>
      <c r="N87">
        <f>LOG(SampleCSGData!N85)</f>
        <v>-0.52287874528033762</v>
      </c>
      <c r="O87">
        <f>LOG(SampleCSGData!O85)</f>
        <v>-0.69897000433601875</v>
      </c>
      <c r="P87">
        <f>LOG(SampleCSGData!P85)</f>
        <v>-1</v>
      </c>
      <c r="Q87">
        <f>LOG(SampleCSGData!Q85)</f>
        <v>-0.3010299956639812</v>
      </c>
      <c r="R87">
        <f>LOG(SampleCSGData!R85)</f>
        <v>-0.36631546093178252</v>
      </c>
      <c r="S87">
        <f>LOG(SampleCSGData!S85)</f>
        <v>-0.17262814186766659</v>
      </c>
      <c r="T87">
        <f>LOG(SampleCSGData!T85)</f>
        <v>-1.6057059546471577</v>
      </c>
      <c r="U87">
        <f>LOG(SampleCSGData!U85)</f>
        <v>-1.3935756375642865</v>
      </c>
      <c r="V87">
        <f>LOG(SampleCSGData!V85)</f>
        <v>-1.8195300383408017</v>
      </c>
      <c r="W87">
        <f>LOG(SampleCSGData!W85)</f>
        <v>-0.28592015723702363</v>
      </c>
      <c r="X87">
        <f>LOG(SampleCSGData!X85)</f>
        <v>-0.24987747321659989</v>
      </c>
      <c r="Y87">
        <f>LOG(SampleCSGData!Y85)</f>
        <v>-7.50424002979342E-2</v>
      </c>
      <c r="Z87">
        <f>Y87*Dictionary!$I$1</f>
        <v>-0.75042400297934198</v>
      </c>
    </row>
    <row r="88" spans="1:26" x14ac:dyDescent="0.2">
      <c r="A88" s="1" t="s">
        <v>97</v>
      </c>
      <c r="B88">
        <f>LOG(SampleCSGData!B86)</f>
        <v>-0.35218295240606151</v>
      </c>
      <c r="C88">
        <f>LOG(SampleCSGData!C86)</f>
        <v>-0.69897000433601875</v>
      </c>
      <c r="D88">
        <f>LOG(SampleCSGData!D86)</f>
        <v>-0.34678748622465633</v>
      </c>
      <c r="E88">
        <f>LOG(SampleCSGData!E86)</f>
        <v>-0.47712168901436153</v>
      </c>
      <c r="F88">
        <f>LOG(SampleCSGData!F86)</f>
        <v>-0.34678748622465633</v>
      </c>
      <c r="G88">
        <f>LOG(SampleCSGData!G86)</f>
        <v>-0.69897000433601875</v>
      </c>
      <c r="H88">
        <f>LOG(SampleCSGData!H86)</f>
        <v>-0.23408345420171428</v>
      </c>
      <c r="I88">
        <f>LOG(SampleCSGData!I86)</f>
        <v>-1.1764996878602967</v>
      </c>
      <c r="J88">
        <f>LOG(SampleCSGData!J86)</f>
        <v>-0.22184874961635639</v>
      </c>
      <c r="K88">
        <f>LOG(SampleCSGData!K86)</f>
        <v>-2.3010299956639813</v>
      </c>
      <c r="L88">
        <f>LOG(SampleCSGData!L86)</f>
        <v>-0.15490195998574319</v>
      </c>
      <c r="M88">
        <f>LOG(SampleCSGData!M86)</f>
        <v>-0.69897000433601875</v>
      </c>
      <c r="N88">
        <f>LOG(SampleCSGData!N86)</f>
        <v>-0.3979400086720376</v>
      </c>
      <c r="O88">
        <f>LOG(SampleCSGData!O86)</f>
        <v>-0.52287874528033762</v>
      </c>
      <c r="P88">
        <f>LOG(SampleCSGData!P86)</f>
        <v>-0.69897000433601875</v>
      </c>
      <c r="Q88">
        <f>LOG(SampleCSGData!Q86)</f>
        <v>-0.42596873227228116</v>
      </c>
      <c r="R88">
        <f>LOG(SampleCSGData!R86)</f>
        <v>-0.43784637006417559</v>
      </c>
      <c r="S88">
        <f>LOG(SampleCSGData!S86)</f>
        <v>-0.19518408629145662</v>
      </c>
      <c r="T88">
        <f>LOG(SampleCSGData!T86)</f>
        <v>-1.2832539800341995</v>
      </c>
      <c r="U88">
        <f>LOG(SampleCSGData!U86)</f>
        <v>-1.046245139155507</v>
      </c>
      <c r="V88">
        <f>LOG(SampleCSGData!V86)</f>
        <v>-1.3935756375642865</v>
      </c>
      <c r="W88">
        <f>LOG(SampleCSGData!W86)</f>
        <v>-0.2798464872257394</v>
      </c>
      <c r="X88">
        <f>LOG(SampleCSGData!X86)</f>
        <v>-0.24987747321659989</v>
      </c>
      <c r="Y88">
        <f>LOG(SampleCSGData!Y86)</f>
        <v>-7.4729173594391074E-2</v>
      </c>
      <c r="Z88">
        <f>Y88*Dictionary!$I$1</f>
        <v>-0.74729173594391074</v>
      </c>
    </row>
    <row r="89" spans="1:26" x14ac:dyDescent="0.2">
      <c r="A89" s="1" t="s">
        <v>98</v>
      </c>
      <c r="B89">
        <f>LOG(SampleCSGData!B87)</f>
        <v>-0.35218295240606151</v>
      </c>
      <c r="C89">
        <f>LOG(SampleCSGData!C87)</f>
        <v>-0.69897000433601875</v>
      </c>
      <c r="D89">
        <f>LOG(SampleCSGData!D87)</f>
        <v>-0.34678748622465633</v>
      </c>
      <c r="E89">
        <f>LOG(SampleCSGData!E87)</f>
        <v>-0.47712168901436153</v>
      </c>
      <c r="F89">
        <f>LOG(SampleCSGData!F87)</f>
        <v>-0.34678748622465633</v>
      </c>
      <c r="G89">
        <f>LOG(SampleCSGData!G87)</f>
        <v>-0.69897000433601875</v>
      </c>
      <c r="H89">
        <f>LOG(SampleCSGData!H87)</f>
        <v>-0.23408345420171428</v>
      </c>
      <c r="I89">
        <f>LOG(SampleCSGData!I87)</f>
        <v>-1.1764996878602967</v>
      </c>
      <c r="J89">
        <f>LOG(SampleCSGData!J87)</f>
        <v>-0.22184874961635639</v>
      </c>
      <c r="K89">
        <f>LOG(SampleCSGData!K87)</f>
        <v>-2.3010299956639813</v>
      </c>
      <c r="L89">
        <f>LOG(SampleCSGData!L87)</f>
        <v>-0.15490195998574319</v>
      </c>
      <c r="M89">
        <f>LOG(SampleCSGData!M87)</f>
        <v>-0.69897000433601875</v>
      </c>
      <c r="N89">
        <f>LOG(SampleCSGData!N87)</f>
        <v>-0.3010299956639812</v>
      </c>
      <c r="O89">
        <f>LOG(SampleCSGData!O87)</f>
        <v>-0.52287874528033762</v>
      </c>
      <c r="P89">
        <f>LOG(SampleCSGData!P87)</f>
        <v>-0.52287874528033762</v>
      </c>
      <c r="Q89">
        <f>LOG(SampleCSGData!Q87)</f>
        <v>-0.3010299956639812</v>
      </c>
      <c r="R89">
        <f>LOG(SampleCSGData!R87)</f>
        <v>-0.37156713178953005</v>
      </c>
      <c r="S89">
        <f>LOG(SampleCSGData!S87)</f>
        <v>-0.17425071602353481</v>
      </c>
      <c r="T89">
        <f>LOG(SampleCSGData!T87)</f>
        <v>-0.9186058802224647</v>
      </c>
      <c r="U89">
        <f>LOG(SampleCSGData!U87)</f>
        <v>-0.72379333259378376</v>
      </c>
      <c r="V89">
        <f>LOG(SampleCSGData!V87)</f>
        <v>-1.046245139155507</v>
      </c>
      <c r="W89">
        <f>LOG(SampleCSGData!W87)</f>
        <v>-0.28190705578292263</v>
      </c>
      <c r="X89">
        <f>LOG(SampleCSGData!X87)</f>
        <v>-0.24987747321659989</v>
      </c>
      <c r="Y89">
        <f>LOG(SampleCSGData!Y87)</f>
        <v>-7.4835449262046314E-2</v>
      </c>
      <c r="Z89">
        <f>Y89*Dictionary!$I$1</f>
        <v>-0.74835449262046316</v>
      </c>
    </row>
    <row r="90" spans="1:26" x14ac:dyDescent="0.2">
      <c r="A90" s="1" t="s">
        <v>99</v>
      </c>
      <c r="B90">
        <f>LOG(SampleCSGData!B88)</f>
        <v>-0.35218295240606151</v>
      </c>
      <c r="C90">
        <f>LOG(SampleCSGData!C88)</f>
        <v>-0.69897000433601875</v>
      </c>
      <c r="D90">
        <f>LOG(SampleCSGData!D88)</f>
        <v>-0.34678748622465633</v>
      </c>
      <c r="E90">
        <f>LOG(SampleCSGData!E88)</f>
        <v>-0.47712168901436153</v>
      </c>
      <c r="F90">
        <f>LOG(SampleCSGData!F88)</f>
        <v>-0.34678748622465633</v>
      </c>
      <c r="G90">
        <f>LOG(SampleCSGData!G88)</f>
        <v>-0.69897000433601875</v>
      </c>
      <c r="H90">
        <f>LOG(SampleCSGData!H88)</f>
        <v>-0.23408345420171428</v>
      </c>
      <c r="I90">
        <f>LOG(SampleCSGData!I88)</f>
        <v>-1.1764996878602967</v>
      </c>
      <c r="J90">
        <f>LOG(SampleCSGData!J88)</f>
        <v>-0.22184874961635639</v>
      </c>
      <c r="K90">
        <f>LOG(SampleCSGData!K88)</f>
        <v>-2.3010299956639813</v>
      </c>
      <c r="L90">
        <f>LOG(SampleCSGData!L88)</f>
        <v>-0.15490195998574319</v>
      </c>
      <c r="M90">
        <f>LOG(SampleCSGData!M88)</f>
        <v>-0.69897000433601875</v>
      </c>
      <c r="N90">
        <f>LOG(SampleCSGData!N88)</f>
        <v>-0.22184874961635639</v>
      </c>
      <c r="O90">
        <f>LOG(SampleCSGData!O88)</f>
        <v>-0.52287874528033762</v>
      </c>
      <c r="P90">
        <f>LOG(SampleCSGData!P88)</f>
        <v>-0.52287874528033762</v>
      </c>
      <c r="Q90">
        <f>LOG(SampleCSGData!Q88)</f>
        <v>-0.35902194264166792</v>
      </c>
      <c r="R90">
        <f>LOG(SampleCSGData!R88)</f>
        <v>-0.39350362658025972</v>
      </c>
      <c r="S90">
        <f>LOG(SampleCSGData!S88)</f>
        <v>-0.18108493049785993</v>
      </c>
      <c r="T90">
        <f>LOG(SampleCSGData!T88)</f>
        <v>-0.56608942308415688</v>
      </c>
      <c r="U90">
        <f>LOG(SampleCSGData!U88)</f>
        <v>-0.72379333259378376</v>
      </c>
      <c r="V90">
        <f>LOG(SampleCSGData!V88)</f>
        <v>-1.046245139155507</v>
      </c>
      <c r="W90">
        <f>LOG(SampleCSGData!W88)</f>
        <v>-0.28194778516409708</v>
      </c>
      <c r="X90">
        <f>LOG(SampleCSGData!X88)</f>
        <v>-0.24987747321659989</v>
      </c>
      <c r="Y90">
        <f>LOG(SampleCSGData!Y88)</f>
        <v>-7.4837513124659194E-2</v>
      </c>
      <c r="Z90">
        <f>Y90*Dictionary!$I$1</f>
        <v>-0.74837513124659194</v>
      </c>
    </row>
    <row r="91" spans="1:26" x14ac:dyDescent="0.2">
      <c r="A91" s="1" t="s">
        <v>100</v>
      </c>
      <c r="B91">
        <f>LOG(SampleCSGData!B89)</f>
        <v>-0.35218295240606151</v>
      </c>
      <c r="C91">
        <f>LOG(SampleCSGData!C89)</f>
        <v>-0.69897000433601875</v>
      </c>
      <c r="D91">
        <f>LOG(SampleCSGData!D89)</f>
        <v>-0.34678748622465633</v>
      </c>
      <c r="E91">
        <f>LOG(SampleCSGData!E89)</f>
        <v>-0.47712168901436153</v>
      </c>
      <c r="F91">
        <f>LOG(SampleCSGData!F89)</f>
        <v>-0.34678748622465633</v>
      </c>
      <c r="G91">
        <f>LOG(SampleCSGData!G89)</f>
        <v>-0.69897000433601875</v>
      </c>
      <c r="H91">
        <f>LOG(SampleCSGData!H89)</f>
        <v>-0.23408345420171428</v>
      </c>
      <c r="I91">
        <f>LOG(SampleCSGData!I89)</f>
        <v>-1.1764996878602967</v>
      </c>
      <c r="J91">
        <f>LOG(SampleCSGData!J89)</f>
        <v>-0.22184874961635639</v>
      </c>
      <c r="K91">
        <f>LOG(SampleCSGData!K89)</f>
        <v>-2.3010299956639813</v>
      </c>
      <c r="L91">
        <f>LOG(SampleCSGData!L89)</f>
        <v>-0.15490195998574319</v>
      </c>
      <c r="M91">
        <f>LOG(SampleCSGData!M89)</f>
        <v>-0.69897000433601875</v>
      </c>
      <c r="N91">
        <f>LOG(SampleCSGData!N89)</f>
        <v>-0.15490195998574319</v>
      </c>
      <c r="O91">
        <f>LOG(SampleCSGData!O89)</f>
        <v>-0.3010299956639812</v>
      </c>
      <c r="P91">
        <f>LOG(SampleCSGData!P89)</f>
        <v>-0.52287874528033762</v>
      </c>
      <c r="Q91">
        <f>LOG(SampleCSGData!Q89)</f>
        <v>-0.42596873227228116</v>
      </c>
      <c r="R91">
        <f>LOG(SampleCSGData!R89)</f>
        <v>-0.42904164371158227</v>
      </c>
      <c r="S91">
        <f>LOG(SampleCSGData!S89)</f>
        <v>-0.19235404482928228</v>
      </c>
      <c r="T91">
        <f>LOG(SampleCSGData!T89)</f>
        <v>-5.1303954759213677E-2</v>
      </c>
      <c r="U91">
        <f>LOG(SampleCSGData!U89)</f>
        <v>-0.35914703746697574</v>
      </c>
      <c r="V91">
        <f>LOG(SampleCSGData!V89)</f>
        <v>-1.046245139155507</v>
      </c>
      <c r="W91">
        <f>LOG(SampleCSGData!W89)</f>
        <v>-0.27981257176686636</v>
      </c>
      <c r="X91">
        <f>LOG(SampleCSGData!X89)</f>
        <v>-0.24987747321659989</v>
      </c>
      <c r="Y91">
        <f>LOG(SampleCSGData!Y89)</f>
        <v>-7.4727110246565948E-2</v>
      </c>
      <c r="Z91">
        <f>Y91*Dictionary!$I$1</f>
        <v>-0.74727110246565953</v>
      </c>
    </row>
    <row r="92" spans="1:26" x14ac:dyDescent="0.2">
      <c r="A92" s="1" t="s">
        <v>101</v>
      </c>
      <c r="B92">
        <f>LOG(SampleCSGData!B90)</f>
        <v>-0.35218295240606151</v>
      </c>
      <c r="C92">
        <f>LOG(SampleCSGData!C90)</f>
        <v>-0.69897000433601875</v>
      </c>
      <c r="D92">
        <f>LOG(SampleCSGData!D90)</f>
        <v>-0.34678748622465633</v>
      </c>
      <c r="E92">
        <f>LOG(SampleCSGData!E90)</f>
        <v>-0.47712168901436153</v>
      </c>
      <c r="F92">
        <f>LOG(SampleCSGData!F90)</f>
        <v>-0.34678748622465633</v>
      </c>
      <c r="G92">
        <f>LOG(SampleCSGData!G90)</f>
        <v>-0.69897000433601875</v>
      </c>
      <c r="H92">
        <f>LOG(SampleCSGData!H90)</f>
        <v>-0.17609104190849456</v>
      </c>
      <c r="I92">
        <f>LOG(SampleCSGData!I90)</f>
        <v>-1.1764996878602967</v>
      </c>
      <c r="J92">
        <f>LOG(SampleCSGData!J90)</f>
        <v>-0.22184874961635639</v>
      </c>
      <c r="K92">
        <f>LOG(SampleCSGData!K90)</f>
        <v>-2.3010299956639813</v>
      </c>
      <c r="L92">
        <f>LOG(SampleCSGData!L90)</f>
        <v>-0.15490195998574319</v>
      </c>
      <c r="M92">
        <f>LOG(SampleCSGData!M90)</f>
        <v>-0.3979400086720376</v>
      </c>
      <c r="N92">
        <f>LOG(SampleCSGData!N90)</f>
        <v>-1</v>
      </c>
      <c r="O92">
        <f>LOG(SampleCSGData!O90)</f>
        <v>-0.69897000433601875</v>
      </c>
      <c r="P92">
        <f>LOG(SampleCSGData!P90)</f>
        <v>-0.52287874528033762</v>
      </c>
      <c r="Q92">
        <f>LOG(SampleCSGData!Q90)</f>
        <v>-0.3010299956639812</v>
      </c>
      <c r="R92">
        <f>LOG(SampleCSGData!R90)</f>
        <v>-0.34750514730148346</v>
      </c>
      <c r="S92">
        <f>LOG(SampleCSGData!S90)</f>
        <v>-0.16685798996131579</v>
      </c>
      <c r="T92">
        <f>LOG(SampleCSGData!T90)</f>
        <v>-2.3790315643557101</v>
      </c>
      <c r="U92">
        <f>LOG(SampleCSGData!U90)</f>
        <v>-1.3935756375642865</v>
      </c>
      <c r="V92">
        <f>LOG(SampleCSGData!V90)</f>
        <v>-1.046245139155507</v>
      </c>
      <c r="W92">
        <f>LOG(SampleCSGData!W90)</f>
        <v>-0.33333041723174955</v>
      </c>
      <c r="X92">
        <f>LOG(SampleCSGData!X90)</f>
        <v>-0.3010299956639812</v>
      </c>
      <c r="Y92">
        <f>LOG(SampleCSGData!Y90)</f>
        <v>-7.7495637044409746E-2</v>
      </c>
      <c r="Z92">
        <f>Y92*Dictionary!$I$1</f>
        <v>-0.77495637044409749</v>
      </c>
    </row>
    <row r="93" spans="1:26" x14ac:dyDescent="0.2">
      <c r="A93" s="1" t="s">
        <v>102</v>
      </c>
      <c r="B93">
        <f>LOG(SampleCSGData!B91)</f>
        <v>-0.35218295240606151</v>
      </c>
      <c r="C93">
        <f>LOG(SampleCSGData!C91)</f>
        <v>-0.69897000433601875</v>
      </c>
      <c r="D93">
        <f>LOG(SampleCSGData!D91)</f>
        <v>-0.34678748622465633</v>
      </c>
      <c r="E93">
        <f>LOG(SampleCSGData!E91)</f>
        <v>-0.47712168901436153</v>
      </c>
      <c r="F93">
        <f>LOG(SampleCSGData!F91)</f>
        <v>-0.34678748622465633</v>
      </c>
      <c r="G93">
        <f>LOG(SampleCSGData!G91)</f>
        <v>-0.69897000433601875</v>
      </c>
      <c r="H93">
        <f>LOG(SampleCSGData!H91)</f>
        <v>-0.17609104190849456</v>
      </c>
      <c r="I93">
        <f>LOG(SampleCSGData!I91)</f>
        <v>-1.1764996878602967</v>
      </c>
      <c r="J93">
        <f>LOG(SampleCSGData!J91)</f>
        <v>-0.22184874961635639</v>
      </c>
      <c r="K93">
        <f>LOG(SampleCSGData!K91)</f>
        <v>-2.3010299956639813</v>
      </c>
      <c r="L93">
        <f>LOG(SampleCSGData!L91)</f>
        <v>-0.15490195998574319</v>
      </c>
      <c r="M93">
        <f>LOG(SampleCSGData!M91)</f>
        <v>-0.3979400086720376</v>
      </c>
      <c r="N93">
        <f>LOG(SampleCSGData!N91)</f>
        <v>-0.69897000433601875</v>
      </c>
      <c r="O93">
        <f>LOG(SampleCSGData!O91)</f>
        <v>-1</v>
      </c>
      <c r="P93">
        <f>LOG(SampleCSGData!P91)</f>
        <v>-0.52287874528033762</v>
      </c>
      <c r="Q93">
        <f>LOG(SampleCSGData!Q91)</f>
        <v>-0.3010299956639812</v>
      </c>
      <c r="R93">
        <f>LOG(SampleCSGData!R91)</f>
        <v>-0.3698020466057651</v>
      </c>
      <c r="S93">
        <f>LOG(SampleCSGData!S91)</f>
        <v>-0.17370421708365502</v>
      </c>
      <c r="T93">
        <f>LOG(SampleCSGData!T91)</f>
        <v>-1.9530368458765759</v>
      </c>
      <c r="U93">
        <f>LOG(SampleCSGData!U91)</f>
        <v>-1.8195300383408017</v>
      </c>
      <c r="V93">
        <f>LOG(SampleCSGData!V91)</f>
        <v>-1.046245139155507</v>
      </c>
      <c r="W93">
        <f>LOG(SampleCSGData!W91)</f>
        <v>-0.32379764945874051</v>
      </c>
      <c r="X93">
        <f>LOG(SampleCSGData!X91)</f>
        <v>-0.3010299956639812</v>
      </c>
      <c r="Y93">
        <f>LOG(SampleCSGData!Y91)</f>
        <v>-7.7001183381266256E-2</v>
      </c>
      <c r="Z93">
        <f>Y93*Dictionary!$I$1</f>
        <v>-0.77001183381266258</v>
      </c>
    </row>
    <row r="94" spans="1:26" x14ac:dyDescent="0.2">
      <c r="A94" s="1" t="s">
        <v>103</v>
      </c>
      <c r="B94">
        <f>LOG(SampleCSGData!B92)</f>
        <v>-0.35218295240606151</v>
      </c>
      <c r="C94">
        <f>LOG(SampleCSGData!C92)</f>
        <v>-0.69897000433601875</v>
      </c>
      <c r="D94">
        <f>LOG(SampleCSGData!D92)</f>
        <v>-0.34678748622465633</v>
      </c>
      <c r="E94">
        <f>LOG(SampleCSGData!E92)</f>
        <v>-0.47712168901436153</v>
      </c>
      <c r="F94">
        <f>LOG(SampleCSGData!F92)</f>
        <v>-0.34678748622465633</v>
      </c>
      <c r="G94">
        <f>LOG(SampleCSGData!G92)</f>
        <v>-0.69897000433601875</v>
      </c>
      <c r="H94">
        <f>LOG(SampleCSGData!H92)</f>
        <v>-0.17609104190849456</v>
      </c>
      <c r="I94">
        <f>LOG(SampleCSGData!I92)</f>
        <v>-1.1764996878602967</v>
      </c>
      <c r="J94">
        <f>LOG(SampleCSGData!J92)</f>
        <v>-0.22184874961635639</v>
      </c>
      <c r="K94">
        <f>LOG(SampleCSGData!K92)</f>
        <v>-2.3010299956639813</v>
      </c>
      <c r="L94">
        <f>LOG(SampleCSGData!L92)</f>
        <v>-0.15490195998574319</v>
      </c>
      <c r="M94">
        <f>LOG(SampleCSGData!M92)</f>
        <v>-0.3979400086720376</v>
      </c>
      <c r="N94">
        <f>LOG(SampleCSGData!N92)</f>
        <v>-0.52287874528033762</v>
      </c>
      <c r="O94">
        <f>LOG(SampleCSGData!O92)</f>
        <v>-0.69897000433601875</v>
      </c>
      <c r="P94">
        <f>LOG(SampleCSGData!P92)</f>
        <v>-1</v>
      </c>
      <c r="Q94">
        <f>LOG(SampleCSGData!Q92)</f>
        <v>-0.42596873227228116</v>
      </c>
      <c r="R94">
        <f>LOG(SampleCSGData!R92)</f>
        <v>-0.42647512522415937</v>
      </c>
      <c r="S94">
        <f>LOG(SampleCSGData!S92)</f>
        <v>-0.19153176860811788</v>
      </c>
      <c r="T94">
        <f>LOG(SampleCSGData!T92)</f>
        <v>-1.6057059546471577</v>
      </c>
      <c r="U94">
        <f>LOG(SampleCSGData!U92)</f>
        <v>-1.3935756375642865</v>
      </c>
      <c r="V94">
        <f>LOG(SampleCSGData!V92)</f>
        <v>-1.8195300383408017</v>
      </c>
      <c r="W94">
        <f>LOG(SampleCSGData!W92)</f>
        <v>-0.32194165217948989</v>
      </c>
      <c r="X94">
        <f>LOG(SampleCSGData!X92)</f>
        <v>-0.3010299956639812</v>
      </c>
      <c r="Y94">
        <f>LOG(SampleCSGData!Y92)</f>
        <v>-7.6905263360924431E-2</v>
      </c>
      <c r="Z94">
        <f>Y94*Dictionary!$I$1</f>
        <v>-0.76905263360924425</v>
      </c>
    </row>
    <row r="95" spans="1:26" x14ac:dyDescent="0.2">
      <c r="A95" s="1" t="s">
        <v>104</v>
      </c>
      <c r="B95">
        <f>LOG(SampleCSGData!B93)</f>
        <v>-0.35218295240606151</v>
      </c>
      <c r="C95">
        <f>LOG(SampleCSGData!C93)</f>
        <v>-0.69897000433601875</v>
      </c>
      <c r="D95">
        <f>LOG(SampleCSGData!D93)</f>
        <v>-0.34678748622465633</v>
      </c>
      <c r="E95">
        <f>LOG(SampleCSGData!E93)</f>
        <v>-0.47712168901436153</v>
      </c>
      <c r="F95">
        <f>LOG(SampleCSGData!F93)</f>
        <v>-0.34678748622465633</v>
      </c>
      <c r="G95">
        <f>LOG(SampleCSGData!G93)</f>
        <v>-0.69897000433601875</v>
      </c>
      <c r="H95">
        <f>LOG(SampleCSGData!H93)</f>
        <v>-0.17609104190849456</v>
      </c>
      <c r="I95">
        <f>LOG(SampleCSGData!I93)</f>
        <v>-1.1764996878602967</v>
      </c>
      <c r="J95">
        <f>LOG(SampleCSGData!J93)</f>
        <v>-0.22184874961635639</v>
      </c>
      <c r="K95">
        <f>LOG(SampleCSGData!K93)</f>
        <v>-2.3010299956639813</v>
      </c>
      <c r="L95">
        <f>LOG(SampleCSGData!L93)</f>
        <v>-0.15490195998574319</v>
      </c>
      <c r="M95">
        <f>LOG(SampleCSGData!M93)</f>
        <v>-0.3979400086720376</v>
      </c>
      <c r="N95">
        <f>LOG(SampleCSGData!N93)</f>
        <v>-0.3979400086720376</v>
      </c>
      <c r="O95">
        <f>LOG(SampleCSGData!O93)</f>
        <v>-0.52287874528033762</v>
      </c>
      <c r="P95">
        <f>LOG(SampleCSGData!P93)</f>
        <v>-0.69897000433601875</v>
      </c>
      <c r="Q95">
        <f>LOG(SampleCSGData!Q93)</f>
        <v>-0.35902194264166792</v>
      </c>
      <c r="R95">
        <f>LOG(SampleCSGData!R93)</f>
        <v>-0.40868268485093223</v>
      </c>
      <c r="S95">
        <f>LOG(SampleCSGData!S93)</f>
        <v>-0.18586832041072426</v>
      </c>
      <c r="T95">
        <f>LOG(SampleCSGData!T93)</f>
        <v>-1.2832539800341995</v>
      </c>
      <c r="U95">
        <f>LOG(SampleCSGData!U93)</f>
        <v>-1.046245139155507</v>
      </c>
      <c r="V95">
        <f>LOG(SampleCSGData!V93)</f>
        <v>-1.3935756375642865</v>
      </c>
      <c r="W95">
        <f>LOG(SampleCSGData!W93)</f>
        <v>-0.32128136360264853</v>
      </c>
      <c r="X95">
        <f>LOG(SampleCSGData!X93)</f>
        <v>-0.3010299956639812</v>
      </c>
      <c r="Y95">
        <f>LOG(SampleCSGData!Y93)</f>
        <v>-7.6871048372090786E-2</v>
      </c>
      <c r="Z95">
        <f>Y95*Dictionary!$I$1</f>
        <v>-0.76871048372090789</v>
      </c>
    </row>
    <row r="96" spans="1:26" x14ac:dyDescent="0.2">
      <c r="A96" s="1" t="s">
        <v>105</v>
      </c>
      <c r="B96">
        <f>LOG(SampleCSGData!B94)</f>
        <v>-0.35218295240606151</v>
      </c>
      <c r="C96">
        <f>LOG(SampleCSGData!C94)</f>
        <v>-0.69897000433601875</v>
      </c>
      <c r="D96">
        <f>LOG(SampleCSGData!D94)</f>
        <v>-0.34678748622465633</v>
      </c>
      <c r="E96">
        <f>LOG(SampleCSGData!E94)</f>
        <v>-0.47712168901436153</v>
      </c>
      <c r="F96">
        <f>LOG(SampleCSGData!F94)</f>
        <v>-0.34678748622465633</v>
      </c>
      <c r="G96">
        <f>LOG(SampleCSGData!G94)</f>
        <v>-0.69897000433601875</v>
      </c>
      <c r="H96">
        <f>LOG(SampleCSGData!H94)</f>
        <v>-0.17609104190849456</v>
      </c>
      <c r="I96">
        <f>LOG(SampleCSGData!I94)</f>
        <v>-1.1764996878602967</v>
      </c>
      <c r="J96">
        <f>LOG(SampleCSGData!J94)</f>
        <v>-0.22184874961635639</v>
      </c>
      <c r="K96">
        <f>LOG(SampleCSGData!K94)</f>
        <v>-2.3010299956639813</v>
      </c>
      <c r="L96">
        <f>LOG(SampleCSGData!L94)</f>
        <v>-0.15490195998574319</v>
      </c>
      <c r="M96">
        <f>LOG(SampleCSGData!M94)</f>
        <v>-0.3979400086720376</v>
      </c>
      <c r="N96">
        <f>LOG(SampleCSGData!N94)</f>
        <v>-0.3010299956639812</v>
      </c>
      <c r="O96">
        <f>LOG(SampleCSGData!O94)</f>
        <v>-0.52287874528033762</v>
      </c>
      <c r="P96">
        <f>LOG(SampleCSGData!P94)</f>
        <v>-0.52287874528033762</v>
      </c>
      <c r="Q96">
        <f>LOG(SampleCSGData!Q94)</f>
        <v>-0.35902194264166792</v>
      </c>
      <c r="R96">
        <f>LOG(SampleCSGData!R94)</f>
        <v>-0.37654085131418141</v>
      </c>
      <c r="S96">
        <f>LOG(SampleCSGData!S94)</f>
        <v>-0.17579213319467965</v>
      </c>
      <c r="T96">
        <f>LOG(SampleCSGData!T94)</f>
        <v>-0.9186058802224647</v>
      </c>
      <c r="U96">
        <f>LOG(SampleCSGData!U94)</f>
        <v>-0.72379333259378376</v>
      </c>
      <c r="V96">
        <f>LOG(SampleCSGData!V94)</f>
        <v>-1.046245139155507</v>
      </c>
      <c r="W96">
        <f>LOG(SampleCSGData!W94)</f>
        <v>-0.32541347894518741</v>
      </c>
      <c r="X96">
        <f>LOG(SampleCSGData!X94)</f>
        <v>-0.3010299956639812</v>
      </c>
      <c r="Y96">
        <f>LOG(SampleCSGData!Y94)</f>
        <v>-7.7085195611652113E-2</v>
      </c>
      <c r="Z96">
        <f>Y96*Dictionary!$I$1</f>
        <v>-0.77085195611652113</v>
      </c>
    </row>
    <row r="97" spans="1:26" x14ac:dyDescent="0.2">
      <c r="A97" s="1" t="s">
        <v>106</v>
      </c>
      <c r="B97">
        <f>LOG(SampleCSGData!B95)</f>
        <v>-0.35218295240606151</v>
      </c>
      <c r="C97">
        <f>LOG(SampleCSGData!C95)</f>
        <v>-0.69897000433601875</v>
      </c>
      <c r="D97">
        <f>LOG(SampleCSGData!D95)</f>
        <v>-0.34678748622465633</v>
      </c>
      <c r="E97">
        <f>LOG(SampleCSGData!E95)</f>
        <v>-0.47712168901436153</v>
      </c>
      <c r="F97">
        <f>LOG(SampleCSGData!F95)</f>
        <v>-0.34678748622465633</v>
      </c>
      <c r="G97">
        <f>LOG(SampleCSGData!G95)</f>
        <v>-0.69897000433601875</v>
      </c>
      <c r="H97">
        <f>LOG(SampleCSGData!H95)</f>
        <v>-0.17609104190849456</v>
      </c>
      <c r="I97">
        <f>LOG(SampleCSGData!I95)</f>
        <v>-1.1764996878602967</v>
      </c>
      <c r="J97">
        <f>LOG(SampleCSGData!J95)</f>
        <v>-0.22184874961635639</v>
      </c>
      <c r="K97">
        <f>LOG(SampleCSGData!K95)</f>
        <v>-2.3010299956639813</v>
      </c>
      <c r="L97">
        <f>LOG(SampleCSGData!L95)</f>
        <v>-0.15490195998574319</v>
      </c>
      <c r="M97">
        <f>LOG(SampleCSGData!M95)</f>
        <v>-0.3979400086720376</v>
      </c>
      <c r="N97">
        <f>LOG(SampleCSGData!N95)</f>
        <v>-0.22184874961635639</v>
      </c>
      <c r="O97">
        <f>LOG(SampleCSGData!O95)</f>
        <v>-0.52287874528033762</v>
      </c>
      <c r="P97">
        <f>LOG(SampleCSGData!P95)</f>
        <v>-0.52287874528033762</v>
      </c>
      <c r="Q97">
        <f>LOG(SampleCSGData!Q95)</f>
        <v>-0.50514997831990593</v>
      </c>
      <c r="R97">
        <f>LOG(SampleCSGData!R95)</f>
        <v>-0.48513759745988932</v>
      </c>
      <c r="S97">
        <f>LOG(SampleCSGData!S95)</f>
        <v>-0.21065482954982384</v>
      </c>
      <c r="T97">
        <f>LOG(SampleCSGData!T95)</f>
        <v>-0.56608942308415688</v>
      </c>
      <c r="U97">
        <f>LOG(SampleCSGData!U95)</f>
        <v>-0.72379333259378376</v>
      </c>
      <c r="V97">
        <f>LOG(SampleCSGData!V95)</f>
        <v>-1.046245139155507</v>
      </c>
      <c r="W97">
        <f>LOG(SampleCSGData!W95)</f>
        <v>-0.33719024490834038</v>
      </c>
      <c r="X97">
        <f>LOG(SampleCSGData!X95)</f>
        <v>-0.3010299956639812</v>
      </c>
      <c r="Y97">
        <f>LOG(SampleCSGData!Y95)</f>
        <v>-7.7696069231403639E-2</v>
      </c>
      <c r="Z97">
        <f>Y97*Dictionary!$I$1</f>
        <v>-0.77696069231403642</v>
      </c>
    </row>
    <row r="98" spans="1:26" x14ac:dyDescent="0.2">
      <c r="A98" s="1" t="s">
        <v>107</v>
      </c>
      <c r="B98">
        <f>LOG(SampleCSGData!B96)</f>
        <v>-0.35218295240606151</v>
      </c>
      <c r="C98">
        <f>LOG(SampleCSGData!C96)</f>
        <v>-0.69897000433601875</v>
      </c>
      <c r="D98">
        <f>LOG(SampleCSGData!D96)</f>
        <v>-0.34678748622465633</v>
      </c>
      <c r="E98">
        <f>LOG(SampleCSGData!E96)</f>
        <v>-0.47712168901436153</v>
      </c>
      <c r="F98">
        <f>LOG(SampleCSGData!F96)</f>
        <v>-0.34678748622465633</v>
      </c>
      <c r="G98">
        <f>LOG(SampleCSGData!G96)</f>
        <v>-0.69897000433601875</v>
      </c>
      <c r="H98">
        <f>LOG(SampleCSGData!H96)</f>
        <v>-0.17609104190849456</v>
      </c>
      <c r="I98">
        <f>LOG(SampleCSGData!I96)</f>
        <v>-1.1764996878602967</v>
      </c>
      <c r="J98">
        <f>LOG(SampleCSGData!J96)</f>
        <v>-0.22184874961635639</v>
      </c>
      <c r="K98">
        <f>LOG(SampleCSGData!K96)</f>
        <v>-2.3010299956639813</v>
      </c>
      <c r="L98">
        <f>LOG(SampleCSGData!L96)</f>
        <v>-0.15490195998574319</v>
      </c>
      <c r="M98">
        <f>LOG(SampleCSGData!M96)</f>
        <v>-0.3979400086720376</v>
      </c>
      <c r="N98">
        <f>LOG(SampleCSGData!N96)</f>
        <v>-0.15490195998574319</v>
      </c>
      <c r="O98">
        <f>LOG(SampleCSGData!O96)</f>
        <v>-0.3010299956639812</v>
      </c>
      <c r="P98">
        <f>LOG(SampleCSGData!P96)</f>
        <v>-0.52287874528033762</v>
      </c>
      <c r="Q98">
        <f>LOG(SampleCSGData!Q96)</f>
        <v>-0.50514997831990593</v>
      </c>
      <c r="R98">
        <f>LOG(SampleCSGData!R96)</f>
        <v>-0.48952737823957648</v>
      </c>
      <c r="S98">
        <f>LOG(SampleCSGData!S96)</f>
        <v>-0.21211394127855396</v>
      </c>
      <c r="T98">
        <f>LOG(SampleCSGData!T96)</f>
        <v>-5.1303954759213677E-2</v>
      </c>
      <c r="U98">
        <f>LOG(SampleCSGData!U96)</f>
        <v>-0.35914703746697574</v>
      </c>
      <c r="V98">
        <f>LOG(SampleCSGData!V96)</f>
        <v>-1.046245139155507</v>
      </c>
      <c r="W98">
        <f>LOG(SampleCSGData!W96)</f>
        <v>-0.33452689250035789</v>
      </c>
      <c r="X98">
        <f>LOG(SampleCSGData!X96)</f>
        <v>-0.3010299956639812</v>
      </c>
      <c r="Y98">
        <f>LOG(SampleCSGData!Y96)</f>
        <v>-7.755793766091798E-2</v>
      </c>
      <c r="Z98">
        <f>Y98*Dictionary!$I$1</f>
        <v>-0.77557937660917986</v>
      </c>
    </row>
    <row r="99" spans="1:26" x14ac:dyDescent="0.2">
      <c r="A99" s="1" t="s">
        <v>108</v>
      </c>
      <c r="B99">
        <f>LOG(SampleCSGData!B97)</f>
        <v>-0.35218295240606151</v>
      </c>
      <c r="C99">
        <f>LOG(SampleCSGData!C97)</f>
        <v>-0.69897000433601875</v>
      </c>
      <c r="D99">
        <f>LOG(SampleCSGData!D97)</f>
        <v>-0.34678748622465633</v>
      </c>
      <c r="E99">
        <f>LOG(SampleCSGData!E97)</f>
        <v>-0.47712168901436153</v>
      </c>
      <c r="F99">
        <f>LOG(SampleCSGData!F97)</f>
        <v>-0.34678748622465633</v>
      </c>
      <c r="G99">
        <f>LOG(SampleCSGData!G97)</f>
        <v>-0.69897000433601875</v>
      </c>
      <c r="H99">
        <f>LOG(SampleCSGData!H97)</f>
        <v>-0.12493873660829995</v>
      </c>
      <c r="I99">
        <f>LOG(SampleCSGData!I97)</f>
        <v>-1.8771945371525554</v>
      </c>
      <c r="J99">
        <f>LOG(SampleCSGData!J97)</f>
        <v>-0.33704772345550055</v>
      </c>
      <c r="K99">
        <f>LOG(SampleCSGData!K97)</f>
        <v>-0.3010299956639812</v>
      </c>
      <c r="L99">
        <f>LOG(SampleCSGData!L97)</f>
        <v>-4.5757490560675115E-2</v>
      </c>
      <c r="M99">
        <f>LOG(SampleCSGData!M97)</f>
        <v>-0.69897000433601875</v>
      </c>
      <c r="N99">
        <f>LOG(SampleCSGData!N97)</f>
        <v>-0.52287874528033762</v>
      </c>
      <c r="O99">
        <f>LOG(SampleCSGData!O97)</f>
        <v>-0.69897000433601875</v>
      </c>
      <c r="P99">
        <f>LOG(SampleCSGData!P97)</f>
        <v>-1</v>
      </c>
      <c r="Q99">
        <f>LOG(SampleCSGData!Q97)</f>
        <v>-0.35902194264166792</v>
      </c>
      <c r="R99">
        <f>LOG(SampleCSGData!R97)</f>
        <v>-0.39566268671159915</v>
      </c>
      <c r="S99">
        <f>LOG(SampleCSGData!S97)</f>
        <v>-0.18176288615683356</v>
      </c>
      <c r="T99">
        <f>LOG(SampleCSGData!T97)</f>
        <v>-1.6057059546471577</v>
      </c>
      <c r="U99">
        <f>LOG(SampleCSGData!U97)</f>
        <v>-1.3935756375642865</v>
      </c>
      <c r="V99">
        <f>LOG(SampleCSGData!V97)</f>
        <v>-1.8195300383408017</v>
      </c>
      <c r="W99">
        <f>LOG(SampleCSGData!W97)</f>
        <v>-0.2156537802937866</v>
      </c>
      <c r="X99">
        <f>LOG(SampleCSGData!X97)</f>
        <v>-0.20411998265592479</v>
      </c>
      <c r="Y99">
        <f>LOG(SampleCSGData!Y97)</f>
        <v>-7.1431590943161163E-2</v>
      </c>
      <c r="Z99">
        <f>Y99*Dictionary!$I$1</f>
        <v>-0.71431590943161161</v>
      </c>
    </row>
    <row r="100" spans="1:26" x14ac:dyDescent="0.2">
      <c r="A100" s="1" t="s">
        <v>109</v>
      </c>
      <c r="B100">
        <f>LOG(SampleCSGData!B98)</f>
        <v>-0.35218295240606151</v>
      </c>
      <c r="C100">
        <f>LOG(SampleCSGData!C98)</f>
        <v>-0.69897000433601875</v>
      </c>
      <c r="D100">
        <f>LOG(SampleCSGData!D98)</f>
        <v>-0.34678748622465633</v>
      </c>
      <c r="E100">
        <f>LOG(SampleCSGData!E98)</f>
        <v>-0.47712168901436153</v>
      </c>
      <c r="F100">
        <f>LOG(SampleCSGData!F98)</f>
        <v>-0.34678748622465633</v>
      </c>
      <c r="G100">
        <f>LOG(SampleCSGData!G98)</f>
        <v>-0.69897000433601875</v>
      </c>
      <c r="H100">
        <f>LOG(SampleCSGData!H98)</f>
        <v>-0.12493873660829995</v>
      </c>
      <c r="I100">
        <f>LOG(SampleCSGData!I98)</f>
        <v>-1.8771945371525554</v>
      </c>
      <c r="J100">
        <f>LOG(SampleCSGData!J98)</f>
        <v>-0.33704772345550055</v>
      </c>
      <c r="K100">
        <f>LOG(SampleCSGData!K98)</f>
        <v>-0.3010299956639812</v>
      </c>
      <c r="L100">
        <f>LOG(SampleCSGData!L98)</f>
        <v>-4.5757490560675115E-2</v>
      </c>
      <c r="M100">
        <f>LOG(SampleCSGData!M98)</f>
        <v>-0.69897000433601875</v>
      </c>
      <c r="N100">
        <f>LOG(SampleCSGData!N98)</f>
        <v>-0.3979400086720376</v>
      </c>
      <c r="O100">
        <f>LOG(SampleCSGData!O98)</f>
        <v>-0.52287874528033762</v>
      </c>
      <c r="P100">
        <f>LOG(SampleCSGData!P98)</f>
        <v>-0.69897000433601875</v>
      </c>
      <c r="Q100">
        <f>LOG(SampleCSGData!Q98)</f>
        <v>-0.35902194264166792</v>
      </c>
      <c r="R100">
        <f>LOG(SampleCSGData!R98)</f>
        <v>-0.40636287248165776</v>
      </c>
      <c r="S100">
        <f>LOG(SampleCSGData!S98)</f>
        <v>-0.18513470682094474</v>
      </c>
      <c r="T100">
        <f>LOG(SampleCSGData!T98)</f>
        <v>-1.2832539800341995</v>
      </c>
      <c r="U100">
        <f>LOG(SampleCSGData!U98)</f>
        <v>-1.046245139155507</v>
      </c>
      <c r="V100">
        <f>LOG(SampleCSGData!V98)</f>
        <v>-1.3935756375642865</v>
      </c>
      <c r="W100">
        <f>LOG(SampleCSGData!W98)</f>
        <v>-0.21222082920268812</v>
      </c>
      <c r="X100">
        <f>LOG(SampleCSGData!X98)</f>
        <v>-0.20411998265592479</v>
      </c>
      <c r="Y100">
        <f>LOG(SampleCSGData!Y98)</f>
        <v>-7.1256032290158505E-2</v>
      </c>
      <c r="Z100">
        <f>Y100*Dictionary!$I$1</f>
        <v>-0.71256032290158511</v>
      </c>
    </row>
    <row r="101" spans="1:26" x14ac:dyDescent="0.2">
      <c r="A101" s="1" t="s">
        <v>110</v>
      </c>
      <c r="B101">
        <f>LOG(SampleCSGData!B99)</f>
        <v>-0.35218295240606151</v>
      </c>
      <c r="C101">
        <f>LOG(SampleCSGData!C99)</f>
        <v>-0.69897000433601875</v>
      </c>
      <c r="D101">
        <f>LOG(SampleCSGData!D99)</f>
        <v>-0.34678748622465633</v>
      </c>
      <c r="E101">
        <f>LOG(SampleCSGData!E99)</f>
        <v>-0.47712168901436153</v>
      </c>
      <c r="F101">
        <f>LOG(SampleCSGData!F99)</f>
        <v>-0.34678748622465633</v>
      </c>
      <c r="G101">
        <f>LOG(SampleCSGData!G99)</f>
        <v>-0.69897000433601875</v>
      </c>
      <c r="H101">
        <f>LOG(SampleCSGData!H99)</f>
        <v>-0.12493873660829995</v>
      </c>
      <c r="I101">
        <f>LOG(SampleCSGData!I99)</f>
        <v>-1.8771945371525554</v>
      </c>
      <c r="J101">
        <f>LOG(SampleCSGData!J99)</f>
        <v>-0.33704772345550055</v>
      </c>
      <c r="K101">
        <f>LOG(SampleCSGData!K99)</f>
        <v>-0.3010299956639812</v>
      </c>
      <c r="L101">
        <f>LOG(SampleCSGData!L99)</f>
        <v>-4.5757490560675115E-2</v>
      </c>
      <c r="M101">
        <f>LOG(SampleCSGData!M99)</f>
        <v>-0.69897000433601875</v>
      </c>
      <c r="N101">
        <f>LOG(SampleCSGData!N99)</f>
        <v>-0.3010299956639812</v>
      </c>
      <c r="O101">
        <f>LOG(SampleCSGData!O99)</f>
        <v>-0.52287874528033762</v>
      </c>
      <c r="P101">
        <f>LOG(SampleCSGData!P99)</f>
        <v>-0.52287874528033762</v>
      </c>
      <c r="Q101">
        <f>LOG(SampleCSGData!Q99)</f>
        <v>-0.35902194264166792</v>
      </c>
      <c r="R101">
        <f>LOG(SampleCSGData!R99)</f>
        <v>-0.40080601657717435</v>
      </c>
      <c r="S101">
        <f>LOG(SampleCSGData!S99)</f>
        <v>-0.18338092870215383</v>
      </c>
      <c r="T101">
        <f>LOG(SampleCSGData!T99)</f>
        <v>-0.9186058802224647</v>
      </c>
      <c r="U101">
        <f>LOG(SampleCSGData!U99)</f>
        <v>-0.72379333259378376</v>
      </c>
      <c r="V101">
        <f>LOG(SampleCSGData!V99)</f>
        <v>-1.046245139155507</v>
      </c>
      <c r="W101">
        <f>LOG(SampleCSGData!W99)</f>
        <v>-0.20331606635814731</v>
      </c>
      <c r="X101">
        <f>LOG(SampleCSGData!X99)</f>
        <v>-0.20411998265592479</v>
      </c>
      <c r="Y101">
        <f>LOG(SampleCSGData!Y99)</f>
        <v>-7.0800320597504088E-2</v>
      </c>
      <c r="Z101">
        <f>Y101*Dictionary!$I$1</f>
        <v>-0.70800320597504085</v>
      </c>
    </row>
    <row r="102" spans="1:26" x14ac:dyDescent="0.2">
      <c r="A102" s="1" t="s">
        <v>111</v>
      </c>
      <c r="B102">
        <f>LOG(SampleCSGData!B100)</f>
        <v>-0.35218295240606151</v>
      </c>
      <c r="C102">
        <f>LOG(SampleCSGData!C100)</f>
        <v>-0.69897000433601875</v>
      </c>
      <c r="D102">
        <f>LOG(SampleCSGData!D100)</f>
        <v>-0.34678748622465633</v>
      </c>
      <c r="E102">
        <f>LOG(SampleCSGData!E100)</f>
        <v>-0.47712168901436153</v>
      </c>
      <c r="F102">
        <f>LOG(SampleCSGData!F100)</f>
        <v>-0.34678748622465633</v>
      </c>
      <c r="G102">
        <f>LOG(SampleCSGData!G100)</f>
        <v>-0.69897000433601875</v>
      </c>
      <c r="H102">
        <f>LOG(SampleCSGData!H100)</f>
        <v>-0.12493873660829995</v>
      </c>
      <c r="I102">
        <f>LOG(SampleCSGData!I100)</f>
        <v>-1.8771945371525554</v>
      </c>
      <c r="J102">
        <f>LOG(SampleCSGData!J100)</f>
        <v>-0.33704772345550055</v>
      </c>
      <c r="K102">
        <f>LOG(SampleCSGData!K100)</f>
        <v>-0.3010299956639812</v>
      </c>
      <c r="L102">
        <f>LOG(SampleCSGData!L100)</f>
        <v>-4.5757490560675115E-2</v>
      </c>
      <c r="M102">
        <f>LOG(SampleCSGData!M100)</f>
        <v>-0.69897000433601875</v>
      </c>
      <c r="N102">
        <f>LOG(SampleCSGData!N100)</f>
        <v>-0.22184874961635639</v>
      </c>
      <c r="O102">
        <f>LOG(SampleCSGData!O100)</f>
        <v>-0.52287874528033762</v>
      </c>
      <c r="P102">
        <f>LOG(SampleCSGData!P100)</f>
        <v>-0.52287874528033762</v>
      </c>
      <c r="Q102">
        <f>LOG(SampleCSGData!Q100)</f>
        <v>-0.50514997831990593</v>
      </c>
      <c r="R102">
        <f>LOG(SampleCSGData!R100)</f>
        <v>-0.47725981676121043</v>
      </c>
      <c r="S102">
        <f>LOG(SampleCSGData!S100)</f>
        <v>-0.20804562698940815</v>
      </c>
      <c r="T102">
        <f>LOG(SampleCSGData!T100)</f>
        <v>-0.56608942308415688</v>
      </c>
      <c r="U102">
        <f>LOG(SampleCSGData!U100)</f>
        <v>-0.72379333259378376</v>
      </c>
      <c r="V102">
        <f>LOG(SampleCSGData!V100)</f>
        <v>-1.046245139155507</v>
      </c>
      <c r="W102">
        <f>LOG(SampleCSGData!W100)</f>
        <v>-0.18564917168451117</v>
      </c>
      <c r="X102">
        <f>LOG(SampleCSGData!X100)</f>
        <v>-0.16272729749769974</v>
      </c>
      <c r="Y102">
        <f>LOG(SampleCSGData!Y100)</f>
        <v>-6.9898491303223953E-2</v>
      </c>
      <c r="Z102">
        <f>Y102*Dictionary!$I$1</f>
        <v>-0.69898491303223953</v>
      </c>
    </row>
    <row r="103" spans="1:26" x14ac:dyDescent="0.2">
      <c r="A103" s="1" t="s">
        <v>112</v>
      </c>
      <c r="B103">
        <f>LOG(SampleCSGData!B101)</f>
        <v>-0.35218295240606151</v>
      </c>
      <c r="C103">
        <f>LOG(SampleCSGData!C101)</f>
        <v>-0.69897000433601875</v>
      </c>
      <c r="D103">
        <f>LOG(SampleCSGData!D101)</f>
        <v>-0.34678748622465633</v>
      </c>
      <c r="E103">
        <f>LOG(SampleCSGData!E101)</f>
        <v>-0.47712168901436153</v>
      </c>
      <c r="F103">
        <f>LOG(SampleCSGData!F101)</f>
        <v>-0.34678748622465633</v>
      </c>
      <c r="G103">
        <f>LOG(SampleCSGData!G101)</f>
        <v>-0.69897000433601875</v>
      </c>
      <c r="H103">
        <f>LOG(SampleCSGData!H101)</f>
        <v>-0.12493873660829995</v>
      </c>
      <c r="I103">
        <f>LOG(SampleCSGData!I101)</f>
        <v>-1.8771945371525554</v>
      </c>
      <c r="J103">
        <f>LOG(SampleCSGData!J101)</f>
        <v>-0.33704772345550055</v>
      </c>
      <c r="K103">
        <f>LOG(SampleCSGData!K101)</f>
        <v>-0.3010299956639812</v>
      </c>
      <c r="L103">
        <f>LOG(SampleCSGData!L101)</f>
        <v>-4.5757490560675115E-2</v>
      </c>
      <c r="M103">
        <f>LOG(SampleCSGData!M101)</f>
        <v>-0.69897000433601875</v>
      </c>
      <c r="N103">
        <f>LOG(SampleCSGData!N101)</f>
        <v>-0.15490195998574319</v>
      </c>
      <c r="O103">
        <f>LOG(SampleCSGData!O101)</f>
        <v>-0.3010299956639812</v>
      </c>
      <c r="P103">
        <f>LOG(SampleCSGData!P101)</f>
        <v>-0.52287874528033762</v>
      </c>
      <c r="Q103">
        <f>LOG(SampleCSGData!Q101)</f>
        <v>-0.50514997831990593</v>
      </c>
      <c r="R103">
        <f>LOG(SampleCSGData!R101)</f>
        <v>-0.46452865306968405</v>
      </c>
      <c r="S103">
        <f>LOG(SampleCSGData!S101)</f>
        <v>-0.20385670629942468</v>
      </c>
      <c r="T103">
        <f>LOG(SampleCSGData!T101)</f>
        <v>-5.1303954759213677E-2</v>
      </c>
      <c r="U103">
        <f>LOG(SampleCSGData!U101)</f>
        <v>-0.35914703746697574</v>
      </c>
      <c r="V103">
        <f>LOG(SampleCSGData!V101)</f>
        <v>-1.046245139155507</v>
      </c>
      <c r="W103">
        <f>LOG(SampleCSGData!W101)</f>
        <v>-0.20216139467950212</v>
      </c>
      <c r="X103">
        <f>LOG(SampleCSGData!X101)</f>
        <v>-0.20411998265592479</v>
      </c>
      <c r="Y103">
        <f>LOG(SampleCSGData!Y101)</f>
        <v>-7.0741537416978528E-2</v>
      </c>
      <c r="Z103">
        <f>Y103*Dictionary!$I$1</f>
        <v>-0.70741537416978528</v>
      </c>
    </row>
    <row r="104" spans="1:26" x14ac:dyDescent="0.2">
      <c r="A104" s="1" t="s">
        <v>113</v>
      </c>
      <c r="B104">
        <f>LOG(SampleCSGData!B102)</f>
        <v>-0.35218295240606151</v>
      </c>
      <c r="C104">
        <f>LOG(SampleCSGData!C102)</f>
        <v>-0.69897000433601875</v>
      </c>
      <c r="D104">
        <f>LOG(SampleCSGData!D102)</f>
        <v>-0.34678748622465633</v>
      </c>
      <c r="E104">
        <f>LOG(SampleCSGData!E102)</f>
        <v>-0.47712168901436153</v>
      </c>
      <c r="F104">
        <f>LOG(SampleCSGData!F102)</f>
        <v>-0.34678748622465633</v>
      </c>
      <c r="G104">
        <f>LOG(SampleCSGData!G102)</f>
        <v>-0.69897000433601875</v>
      </c>
      <c r="H104">
        <f>LOG(SampleCSGData!H102)</f>
        <v>-7.9181419765452343E-2</v>
      </c>
      <c r="I104">
        <f>LOG(SampleCSGData!I102)</f>
        <v>-1.8771945371525554</v>
      </c>
      <c r="J104">
        <f>LOG(SampleCSGData!J102)</f>
        <v>-0.33704772345550055</v>
      </c>
      <c r="K104">
        <f>LOG(SampleCSGData!K102)</f>
        <v>-0.3010299956639812</v>
      </c>
      <c r="L104">
        <f>LOG(SampleCSGData!L102)</f>
        <v>-4.5757490560675115E-2</v>
      </c>
      <c r="M104">
        <f>LOG(SampleCSGData!M102)</f>
        <v>-0.3979400086720376</v>
      </c>
      <c r="N104">
        <f>LOG(SampleCSGData!N102)</f>
        <v>-0.3010299956639812</v>
      </c>
      <c r="O104">
        <f>LOG(SampleCSGData!O102)</f>
        <v>-0.52287874528033762</v>
      </c>
      <c r="P104">
        <f>LOG(SampleCSGData!P102)</f>
        <v>-0.52287874528033762</v>
      </c>
      <c r="Q104">
        <f>LOG(SampleCSGData!Q102)</f>
        <v>-0.6020599913279624</v>
      </c>
      <c r="R104">
        <f>LOG(SampleCSGData!R102)</f>
        <v>-0.51801162148448687</v>
      </c>
      <c r="S104">
        <f>LOG(SampleCSGData!S102)</f>
        <v>-0.22168302551276836</v>
      </c>
      <c r="T104">
        <f>LOG(SampleCSGData!T102)</f>
        <v>-0.9186058802224647</v>
      </c>
      <c r="U104">
        <f>LOG(SampleCSGData!U102)</f>
        <v>-0.72379333259378376</v>
      </c>
      <c r="V104">
        <f>LOG(SampleCSGData!V102)</f>
        <v>-1.046245139155507</v>
      </c>
      <c r="W104">
        <f>LOG(SampleCSGData!W102)</f>
        <v>-0.20288556283666778</v>
      </c>
      <c r="X104">
        <f>LOG(SampleCSGData!X102)</f>
        <v>-0.20411998265592479</v>
      </c>
      <c r="Y104">
        <f>LOG(SampleCSGData!Y102)</f>
        <v>-7.0778339868241724E-2</v>
      </c>
      <c r="Z104">
        <f>Y104*Dictionary!$I$1</f>
        <v>-0.70778339868241724</v>
      </c>
    </row>
    <row r="105" spans="1:26" x14ac:dyDescent="0.2">
      <c r="A105" s="1" t="s">
        <v>114</v>
      </c>
      <c r="B105">
        <f>LOG(SampleCSGData!B103)</f>
        <v>-0.35218295240606151</v>
      </c>
      <c r="C105">
        <f>LOG(SampleCSGData!C103)</f>
        <v>-0.69897000433601875</v>
      </c>
      <c r="D105">
        <f>LOG(SampleCSGData!D103)</f>
        <v>-0.34678748622465633</v>
      </c>
      <c r="E105">
        <f>LOG(SampleCSGData!E103)</f>
        <v>-0.47712168901436153</v>
      </c>
      <c r="F105">
        <f>LOG(SampleCSGData!F103)</f>
        <v>-0.34678748622465633</v>
      </c>
      <c r="G105">
        <f>LOG(SampleCSGData!G103)</f>
        <v>-0.69897000433601875</v>
      </c>
      <c r="H105">
        <f>LOG(SampleCSGData!H103)</f>
        <v>-7.9181419765452343E-2</v>
      </c>
      <c r="I105">
        <f>LOG(SampleCSGData!I103)</f>
        <v>-1.8771945371525554</v>
      </c>
      <c r="J105">
        <f>LOG(SampleCSGData!J103)</f>
        <v>-0.33704772345550055</v>
      </c>
      <c r="K105">
        <f>LOG(SampleCSGData!K103)</f>
        <v>-0.3010299956639812</v>
      </c>
      <c r="L105">
        <f>LOG(SampleCSGData!L103)</f>
        <v>-4.5757490560675115E-2</v>
      </c>
      <c r="M105">
        <f>LOG(SampleCSGData!M103)</f>
        <v>-0.3979400086720376</v>
      </c>
      <c r="N105">
        <f>LOG(SampleCSGData!N103)</f>
        <v>-0.22184874961635639</v>
      </c>
      <c r="O105">
        <f>LOG(SampleCSGData!O103)</f>
        <v>-0.52287874528033762</v>
      </c>
      <c r="P105">
        <f>LOG(SampleCSGData!P103)</f>
        <v>-0.52287874528033762</v>
      </c>
      <c r="Q105">
        <f>LOG(SampleCSGData!Q103)</f>
        <v>-0.42596873227228116</v>
      </c>
      <c r="R105">
        <f>LOG(SampleCSGData!R103)</f>
        <v>-0.45320448295989457</v>
      </c>
      <c r="S105">
        <f>LOG(SampleCSGData!S103)</f>
        <v>-0.20015857744170942</v>
      </c>
      <c r="T105">
        <f>LOG(SampleCSGData!T103)</f>
        <v>-0.56608942308415688</v>
      </c>
      <c r="U105">
        <f>LOG(SampleCSGData!U103)</f>
        <v>-0.72379333259378376</v>
      </c>
      <c r="V105">
        <f>LOG(SampleCSGData!V103)</f>
        <v>-1.046245139155507</v>
      </c>
      <c r="W105">
        <f>LOG(SampleCSGData!W103)</f>
        <v>-0.18003842140420429</v>
      </c>
      <c r="X105">
        <f>LOG(SampleCSGData!X103)</f>
        <v>-0.16272729749769974</v>
      </c>
      <c r="Y105">
        <f>LOG(SampleCSGData!Y103)</f>
        <v>-6.9612401347160013E-2</v>
      </c>
      <c r="Z105">
        <f>Y105*Dictionary!$I$1</f>
        <v>-0.69612401347160013</v>
      </c>
    </row>
    <row r="106" spans="1:26" x14ac:dyDescent="0.2">
      <c r="A106" s="1" t="s">
        <v>115</v>
      </c>
      <c r="B106">
        <f>LOG(SampleCSGData!B104)</f>
        <v>-0.35218295240606151</v>
      </c>
      <c r="C106">
        <f>LOG(SampleCSGData!C104)</f>
        <v>-0.69897000433601875</v>
      </c>
      <c r="D106">
        <f>LOG(SampleCSGData!D104)</f>
        <v>-0.34678748622465633</v>
      </c>
      <c r="E106">
        <f>LOG(SampleCSGData!E104)</f>
        <v>-0.47712168901436153</v>
      </c>
      <c r="F106">
        <f>LOG(SampleCSGData!F104)</f>
        <v>-0.34678748622465633</v>
      </c>
      <c r="G106">
        <f>LOG(SampleCSGData!G104)</f>
        <v>-0.69897000433601875</v>
      </c>
      <c r="H106">
        <f>LOG(SampleCSGData!H104)</f>
        <v>-7.9181419765452343E-2</v>
      </c>
      <c r="I106">
        <f>LOG(SampleCSGData!I104)</f>
        <v>-1.8771945371525554</v>
      </c>
      <c r="J106">
        <f>LOG(SampleCSGData!J104)</f>
        <v>-0.33704772345550055</v>
      </c>
      <c r="K106">
        <f>LOG(SampleCSGData!K104)</f>
        <v>-0.3010299956639812</v>
      </c>
      <c r="L106">
        <f>LOG(SampleCSGData!L104)</f>
        <v>-4.5757490560675115E-2</v>
      </c>
      <c r="M106">
        <f>LOG(SampleCSGData!M104)</f>
        <v>-0.3979400086720376</v>
      </c>
      <c r="N106">
        <f>LOG(SampleCSGData!N104)</f>
        <v>-0.15490195998574319</v>
      </c>
      <c r="O106">
        <f>LOG(SampleCSGData!O104)</f>
        <v>-0.3010299956639812</v>
      </c>
      <c r="P106">
        <f>LOG(SampleCSGData!P104)</f>
        <v>-0.52287874528033762</v>
      </c>
      <c r="Q106">
        <f>LOG(SampleCSGData!Q104)</f>
        <v>-0.7269987279362623</v>
      </c>
      <c r="R106">
        <f>LOG(SampleCSGData!R104)</f>
        <v>-0.59351261935958355</v>
      </c>
      <c r="S106">
        <f>LOG(SampleCSGData!S104)</f>
        <v>-0.24790389770159482</v>
      </c>
      <c r="T106">
        <f>LOG(SampleCSGData!T104)</f>
        <v>-5.1303954759213677E-2</v>
      </c>
      <c r="U106">
        <f>LOG(SampleCSGData!U104)</f>
        <v>-0.35914703746697574</v>
      </c>
      <c r="V106">
        <f>LOG(SampleCSGData!V104)</f>
        <v>-1.046245139155507</v>
      </c>
      <c r="W106">
        <f>LOG(SampleCSGData!W104)</f>
        <v>-0.17829589547541333</v>
      </c>
      <c r="X106">
        <f>LOG(SampleCSGData!X104)</f>
        <v>-0.16272729749769974</v>
      </c>
      <c r="Y106">
        <f>LOG(SampleCSGData!Y104)</f>
        <v>-6.9523705841823866E-2</v>
      </c>
      <c r="Z106">
        <f>Y106*Dictionary!$I$1</f>
        <v>-0.69523705841823868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I1" sqref="I1"/>
    </sheetView>
  </sheetViews>
  <sheetFormatPr baseColWidth="10" defaultColWidth="8.83203125" defaultRowHeight="15" x14ac:dyDescent="0.2"/>
  <sheetData>
    <row r="1" spans="1:9" x14ac:dyDescent="0.2">
      <c r="A1" s="1" t="s">
        <v>116</v>
      </c>
      <c r="B1" s="1" t="s">
        <v>117</v>
      </c>
      <c r="C1" s="1" t="s">
        <v>118</v>
      </c>
      <c r="D1" s="1" t="s">
        <v>119</v>
      </c>
      <c r="E1" s="1" t="s">
        <v>120</v>
      </c>
      <c r="H1" s="2" t="s">
        <v>154</v>
      </c>
      <c r="I1">
        <v>10</v>
      </c>
    </row>
    <row r="2" spans="1:9" x14ac:dyDescent="0.2">
      <c r="A2">
        <v>1</v>
      </c>
      <c r="B2">
        <v>0</v>
      </c>
      <c r="C2">
        <v>1</v>
      </c>
      <c r="D2">
        <v>10</v>
      </c>
      <c r="E2">
        <v>1</v>
      </c>
    </row>
    <row r="3" spans="1:9" x14ac:dyDescent="0.2">
      <c r="A3">
        <v>2</v>
      </c>
      <c r="B3">
        <v>0</v>
      </c>
      <c r="C3">
        <v>2</v>
      </c>
      <c r="D3">
        <v>32</v>
      </c>
      <c r="E3">
        <v>1</v>
      </c>
    </row>
    <row r="4" spans="1:9" x14ac:dyDescent="0.2">
      <c r="A4">
        <v>3</v>
      </c>
      <c r="B4">
        <v>0</v>
      </c>
      <c r="C4">
        <v>1.2</v>
      </c>
      <c r="D4">
        <v>3.2</v>
      </c>
      <c r="E4">
        <v>1</v>
      </c>
    </row>
    <row r="5" spans="1:9" x14ac:dyDescent="0.2">
      <c r="A5">
        <v>4</v>
      </c>
      <c r="B5">
        <v>0</v>
      </c>
      <c r="C5">
        <v>16</v>
      </c>
      <c r="D5">
        <v>64</v>
      </c>
      <c r="E5">
        <v>1</v>
      </c>
    </row>
    <row r="6" spans="1:9" x14ac:dyDescent="0.2">
      <c r="A6">
        <v>5</v>
      </c>
      <c r="B6">
        <v>0</v>
      </c>
      <c r="C6">
        <v>1.2</v>
      </c>
      <c r="D6">
        <v>3.2</v>
      </c>
      <c r="E6">
        <v>1</v>
      </c>
    </row>
    <row r="7" spans="1:9" x14ac:dyDescent="0.2">
      <c r="A7">
        <v>6</v>
      </c>
      <c r="B7">
        <v>0</v>
      </c>
      <c r="C7">
        <v>0</v>
      </c>
      <c r="D7">
        <v>5</v>
      </c>
      <c r="E7">
        <v>1</v>
      </c>
    </row>
    <row r="8" spans="1:9" x14ac:dyDescent="0.2">
      <c r="A8">
        <v>7</v>
      </c>
      <c r="B8">
        <v>0</v>
      </c>
      <c r="C8">
        <v>0</v>
      </c>
      <c r="D8">
        <v>12</v>
      </c>
      <c r="E8">
        <v>1</v>
      </c>
    </row>
    <row r="9" spans="1:9" x14ac:dyDescent="0.2">
      <c r="A9">
        <v>8</v>
      </c>
      <c r="B9">
        <v>0</v>
      </c>
      <c r="C9">
        <v>1</v>
      </c>
      <c r="D9">
        <v>15000</v>
      </c>
      <c r="E9">
        <v>1</v>
      </c>
    </row>
    <row r="10" spans="1:9" x14ac:dyDescent="0.2">
      <c r="A10">
        <v>9</v>
      </c>
      <c r="B10">
        <v>0</v>
      </c>
      <c r="C10">
        <v>0</v>
      </c>
      <c r="D10">
        <v>5</v>
      </c>
      <c r="E10">
        <v>1</v>
      </c>
    </row>
    <row r="11" spans="1:9" x14ac:dyDescent="0.2">
      <c r="A11">
        <v>10</v>
      </c>
      <c r="B11">
        <v>0</v>
      </c>
      <c r="C11">
        <v>100</v>
      </c>
      <c r="D11">
        <v>2000000000</v>
      </c>
      <c r="E11">
        <v>1</v>
      </c>
    </row>
    <row r="12" spans="1:9" x14ac:dyDescent="0.2">
      <c r="A12">
        <v>11</v>
      </c>
      <c r="B12">
        <v>0</v>
      </c>
      <c r="C12">
        <v>0</v>
      </c>
      <c r="D12">
        <v>10</v>
      </c>
      <c r="E12">
        <v>1</v>
      </c>
    </row>
    <row r="13" spans="1:9" x14ac:dyDescent="0.2">
      <c r="A13">
        <v>12</v>
      </c>
      <c r="B13">
        <v>0</v>
      </c>
      <c r="C13">
        <v>0</v>
      </c>
      <c r="D13">
        <v>5</v>
      </c>
      <c r="E13">
        <v>1</v>
      </c>
    </row>
    <row r="14" spans="1:9" x14ac:dyDescent="0.2">
      <c r="A14">
        <v>13</v>
      </c>
      <c r="B14">
        <v>0</v>
      </c>
      <c r="C14">
        <v>0</v>
      </c>
      <c r="D14">
        <v>10</v>
      </c>
      <c r="E14">
        <v>1</v>
      </c>
    </row>
    <row r="15" spans="1:9" x14ac:dyDescent="0.2">
      <c r="A15">
        <v>14</v>
      </c>
      <c r="B15">
        <v>0</v>
      </c>
      <c r="C15">
        <v>0</v>
      </c>
      <c r="D15">
        <v>10</v>
      </c>
      <c r="E15">
        <v>1</v>
      </c>
    </row>
    <row r="16" spans="1:9" x14ac:dyDescent="0.2">
      <c r="A16">
        <v>15</v>
      </c>
      <c r="B16">
        <v>0</v>
      </c>
      <c r="C16">
        <v>0</v>
      </c>
      <c r="D16">
        <v>10</v>
      </c>
      <c r="E16">
        <v>1</v>
      </c>
    </row>
    <row r="17" spans="1:5" x14ac:dyDescent="0.2">
      <c r="A17">
        <v>16</v>
      </c>
      <c r="B17">
        <v>0</v>
      </c>
      <c r="C17">
        <v>-1</v>
      </c>
      <c r="D17">
        <v>15</v>
      </c>
      <c r="E17">
        <v>1</v>
      </c>
    </row>
    <row r="18" spans="1:5" x14ac:dyDescent="0.2">
      <c r="A18">
        <v>17</v>
      </c>
      <c r="B18">
        <v>0</v>
      </c>
      <c r="C18">
        <v>100000</v>
      </c>
      <c r="D18">
        <v>5000000</v>
      </c>
      <c r="E18">
        <v>1</v>
      </c>
    </row>
    <row r="19" spans="1:5" x14ac:dyDescent="0.2">
      <c r="A19">
        <v>18</v>
      </c>
      <c r="B19">
        <v>0</v>
      </c>
      <c r="C19">
        <v>5</v>
      </c>
      <c r="D19">
        <v>7</v>
      </c>
      <c r="E19">
        <v>1</v>
      </c>
    </row>
    <row r="20" spans="1:5" x14ac:dyDescent="0.2">
      <c r="A20">
        <v>19</v>
      </c>
      <c r="B20">
        <v>0</v>
      </c>
      <c r="C20">
        <v>10</v>
      </c>
      <c r="D20">
        <v>3600</v>
      </c>
      <c r="E20">
        <v>1</v>
      </c>
    </row>
    <row r="21" spans="1:5" x14ac:dyDescent="0.2">
      <c r="A21">
        <v>20</v>
      </c>
      <c r="B21">
        <v>0</v>
      </c>
      <c r="C21">
        <v>10</v>
      </c>
      <c r="D21">
        <v>1000</v>
      </c>
      <c r="E21">
        <v>1</v>
      </c>
    </row>
    <row r="22" spans="1:5" x14ac:dyDescent="0.2">
      <c r="A22">
        <v>21</v>
      </c>
      <c r="B22">
        <v>0</v>
      </c>
      <c r="C22">
        <v>10</v>
      </c>
      <c r="D22">
        <v>1000</v>
      </c>
      <c r="E22">
        <v>1</v>
      </c>
    </row>
    <row r="23" spans="1:5" x14ac:dyDescent="0.2">
      <c r="A23">
        <v>22</v>
      </c>
      <c r="B23">
        <v>0</v>
      </c>
      <c r="C23">
        <v>100000</v>
      </c>
      <c r="D23">
        <v>500000000</v>
      </c>
      <c r="E23">
        <v>1</v>
      </c>
    </row>
    <row r="24" spans="1:5" x14ac:dyDescent="0.2">
      <c r="A24">
        <v>23</v>
      </c>
      <c r="B24">
        <v>0</v>
      </c>
      <c r="C24">
        <v>-1</v>
      </c>
      <c r="D24">
        <v>15</v>
      </c>
      <c r="E24">
        <v>1</v>
      </c>
    </row>
    <row r="25" spans="1:5" x14ac:dyDescent="0.2">
      <c r="A25">
        <v>24</v>
      </c>
      <c r="B25">
        <v>0</v>
      </c>
      <c r="C25">
        <v>0</v>
      </c>
      <c r="D25">
        <v>10</v>
      </c>
      <c r="E25">
        <v>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3242-A8CB-1343-BDF5-ED0D78961F32}">
  <dimension ref="A1:R104"/>
  <sheetViews>
    <sheetView workbookViewId="0">
      <selection activeCell="O2" sqref="O2"/>
    </sheetView>
  </sheetViews>
  <sheetFormatPr baseColWidth="10" defaultColWidth="8.83203125" defaultRowHeight="15" x14ac:dyDescent="0.2"/>
  <cols>
    <col min="1" max="1" width="8.5" bestFit="1" customWidth="1"/>
    <col min="2" max="2" width="11.5" customWidth="1"/>
    <col min="3" max="3" width="8.5" bestFit="1" customWidth="1"/>
    <col min="4" max="4" width="11.33203125" customWidth="1"/>
    <col min="5" max="5" width="10" customWidth="1"/>
    <col min="6" max="6" width="9.83203125" customWidth="1"/>
    <col min="7" max="7" width="10.33203125" customWidth="1"/>
    <col min="8" max="8" width="12" customWidth="1"/>
    <col min="9" max="9" width="9.1640625" bestFit="1" customWidth="1"/>
    <col min="10" max="10" width="8.6640625" bestFit="1" customWidth="1"/>
    <col min="11" max="11" width="7.33203125" bestFit="1" customWidth="1"/>
    <col min="12" max="12" width="7" bestFit="1" customWidth="1"/>
    <col min="14" max="15" width="7" bestFit="1" customWidth="1"/>
    <col min="16" max="16" width="11.6640625" customWidth="1"/>
    <col min="17" max="17" width="8.6640625" bestFit="1" customWidth="1"/>
    <col min="18" max="18" width="13" style="12" customWidth="1"/>
  </cols>
  <sheetData>
    <row r="1" spans="1:18" ht="48" x14ac:dyDescent="0.2">
      <c r="A1" s="5" t="s">
        <v>155</v>
      </c>
      <c r="B1" s="6" t="s">
        <v>156</v>
      </c>
      <c r="C1" s="7" t="s">
        <v>157</v>
      </c>
      <c r="D1" s="7" t="s">
        <v>158</v>
      </c>
      <c r="E1" s="7" t="s">
        <v>159</v>
      </c>
      <c r="F1" s="7" t="s">
        <v>160</v>
      </c>
      <c r="G1" s="7" t="s">
        <v>161</v>
      </c>
      <c r="H1" s="7" t="s">
        <v>162</v>
      </c>
      <c r="I1" s="9" t="s">
        <v>163</v>
      </c>
      <c r="J1" s="9" t="s">
        <v>164</v>
      </c>
      <c r="K1" s="9" t="s">
        <v>165</v>
      </c>
      <c r="L1" s="9" t="s">
        <v>166</v>
      </c>
      <c r="M1" s="9" t="s">
        <v>167</v>
      </c>
      <c r="N1" s="9" t="s">
        <v>168</v>
      </c>
      <c r="O1" s="9" t="s">
        <v>169</v>
      </c>
      <c r="P1" s="9" t="s">
        <v>170</v>
      </c>
      <c r="Q1" s="8" t="s">
        <v>12</v>
      </c>
      <c r="R1" s="11" t="s">
        <v>171</v>
      </c>
    </row>
    <row r="2" spans="1:18" ht="16" x14ac:dyDescent="0.2">
      <c r="A2" s="1" t="s">
        <v>13</v>
      </c>
      <c r="B2" s="3">
        <v>-0.19220300000000001</v>
      </c>
      <c r="C2" s="4">
        <v>2.5026099999999998</v>
      </c>
      <c r="D2" s="4">
        <v>-1.6401699999999999</v>
      </c>
      <c r="E2" s="4">
        <v>0.368562</v>
      </c>
      <c r="F2" s="4">
        <v>0.71495900000000001</v>
      </c>
      <c r="G2" s="3">
        <v>-0.88124000000000002</v>
      </c>
      <c r="H2" s="3">
        <v>-0.12859799999999999</v>
      </c>
      <c r="I2" s="10">
        <f>B2</f>
        <v>-0.19220300000000001</v>
      </c>
      <c r="J2">
        <f>C2*SampleCSGData!L2</f>
        <v>0.90145513765999996</v>
      </c>
      <c r="K2">
        <f>D2*SampleCSGData!L2*SampleCSGData!L2</f>
        <v>-0.21280937161665417</v>
      </c>
      <c r="L2">
        <f>E2*SampleCSGData!C2*SampleCSGData!L2</f>
        <v>8.8505938375479255E-3</v>
      </c>
      <c r="M2">
        <f>F2*SampleCSGData!C2</f>
        <v>4.7664171653000006E-2</v>
      </c>
      <c r="N2">
        <f>G2*SampleCSGData!J2*SampleCSGData!C2</f>
        <v>-4.6999701664000006E-2</v>
      </c>
      <c r="O2">
        <f>H2*SampleCSGData!M2*SampleCSGData!C2</f>
        <v>-1.7146485732000001E-3</v>
      </c>
      <c r="P2" s="10">
        <f>SUM(I2:O2)</f>
        <v>0.50424318129669365</v>
      </c>
      <c r="Q2" s="10">
        <v>0.50569500000000001</v>
      </c>
      <c r="R2" s="13">
        <f>ABS(P2-Q2)</f>
        <v>1.4518187033063512E-3</v>
      </c>
    </row>
    <row r="3" spans="1:18" ht="16" x14ac:dyDescent="0.2">
      <c r="A3" s="1" t="s">
        <v>14</v>
      </c>
      <c r="B3" s="3">
        <v>-0.19220300000000001</v>
      </c>
      <c r="C3" s="4">
        <v>2.5026099999999998</v>
      </c>
      <c r="D3" s="4">
        <v>-1.6401699999999999</v>
      </c>
      <c r="E3" s="4">
        <v>0.368562</v>
      </c>
      <c r="F3" s="4">
        <v>0.71495900000000001</v>
      </c>
      <c r="G3" s="3">
        <v>-0.88124000000000002</v>
      </c>
      <c r="H3" s="3">
        <v>-0.12859799999999999</v>
      </c>
      <c r="I3" s="10">
        <f t="shared" ref="I3:I66" si="0">B3</f>
        <v>-0.19220300000000001</v>
      </c>
      <c r="J3">
        <f>C3*SampleCSGData!L3</f>
        <v>0.90145513765999996</v>
      </c>
      <c r="K3">
        <f>D3*SampleCSGData!L3*SampleCSGData!L3</f>
        <v>-0.21280937161665417</v>
      </c>
      <c r="L3">
        <f>E3*SampleCSGData!C3*SampleCSGData!L3</f>
        <v>8.8505938375479255E-3</v>
      </c>
      <c r="M3">
        <f>F3*SampleCSGData!C3</f>
        <v>4.7664171653000006E-2</v>
      </c>
      <c r="N3">
        <f>G3*SampleCSGData!J3*SampleCSGData!C3</f>
        <v>-4.6999701664000006E-2</v>
      </c>
      <c r="O3">
        <f>H3*SampleCSGData!M3*SampleCSGData!C3</f>
        <v>-1.7146485732000001E-3</v>
      </c>
      <c r="P3" s="10">
        <f t="shared" ref="P3:P66" si="1">SUM(I3:O3)</f>
        <v>0.50424318129669365</v>
      </c>
      <c r="Q3" s="10">
        <v>0.50559299999999996</v>
      </c>
      <c r="R3" s="13">
        <f t="shared" ref="R3:R66" si="2">ABS(P3-Q3)</f>
        <v>1.3498187033063047E-3</v>
      </c>
    </row>
    <row r="4" spans="1:18" ht="16" x14ac:dyDescent="0.2">
      <c r="A4" s="1" t="s">
        <v>15</v>
      </c>
      <c r="B4" s="3">
        <v>-0.19220300000000001</v>
      </c>
      <c r="C4" s="4">
        <v>2.5026099999999998</v>
      </c>
      <c r="D4" s="4">
        <v>-1.6401699999999999</v>
      </c>
      <c r="E4" s="4">
        <v>0.368562</v>
      </c>
      <c r="F4" s="4">
        <v>0.71495900000000001</v>
      </c>
      <c r="G4" s="3">
        <v>-0.88124000000000002</v>
      </c>
      <c r="H4" s="3">
        <v>-0.12859799999999999</v>
      </c>
      <c r="I4" s="10">
        <f t="shared" si="0"/>
        <v>-0.19220300000000001</v>
      </c>
      <c r="J4">
        <f>C4*SampleCSGData!L4</f>
        <v>0.90145513765999996</v>
      </c>
      <c r="K4">
        <f>D4*SampleCSGData!L4*SampleCSGData!L4</f>
        <v>-0.21280937161665417</v>
      </c>
      <c r="L4">
        <f>E4*SampleCSGData!C4*SampleCSGData!L4</f>
        <v>8.8505938375479255E-3</v>
      </c>
      <c r="M4">
        <f>F4*SampleCSGData!C4</f>
        <v>4.7664171653000006E-2</v>
      </c>
      <c r="N4">
        <f>G4*SampleCSGData!J4*SampleCSGData!C4</f>
        <v>-4.6999701664000006E-2</v>
      </c>
      <c r="O4">
        <f>H4*SampleCSGData!M4*SampleCSGData!C4</f>
        <v>-1.7146485732000001E-3</v>
      </c>
      <c r="P4" s="10">
        <f t="shared" si="1"/>
        <v>0.50424318129669365</v>
      </c>
      <c r="Q4" s="10">
        <v>0.50763800000000003</v>
      </c>
      <c r="R4" s="13">
        <f t="shared" si="2"/>
        <v>3.3948187033063792E-3</v>
      </c>
    </row>
    <row r="5" spans="1:18" ht="16" x14ac:dyDescent="0.2">
      <c r="A5" s="1" t="s">
        <v>16</v>
      </c>
      <c r="B5" s="3">
        <v>-0.19220300000000001</v>
      </c>
      <c r="C5" s="4">
        <v>2.5026099999999998</v>
      </c>
      <c r="D5" s="4">
        <v>-1.6401699999999999</v>
      </c>
      <c r="E5" s="4">
        <v>0.368562</v>
      </c>
      <c r="F5" s="4">
        <v>0.71495900000000001</v>
      </c>
      <c r="G5" s="3">
        <v>-0.88124000000000002</v>
      </c>
      <c r="H5" s="3">
        <v>-0.12859799999999999</v>
      </c>
      <c r="I5" s="10">
        <f t="shared" si="0"/>
        <v>-0.19220300000000001</v>
      </c>
      <c r="J5">
        <f>C5*SampleCSGData!L5</f>
        <v>0.90145513765999996</v>
      </c>
      <c r="K5">
        <f>D5*SampleCSGData!L5*SampleCSGData!L5</f>
        <v>-0.21280937161665417</v>
      </c>
      <c r="L5">
        <f>E5*SampleCSGData!C5*SampleCSGData!L5</f>
        <v>8.8505938375479255E-3</v>
      </c>
      <c r="M5">
        <f>F5*SampleCSGData!C5</f>
        <v>4.7664171653000006E-2</v>
      </c>
      <c r="N5">
        <f>G5*SampleCSGData!J5*SampleCSGData!C5</f>
        <v>-4.6999701664000006E-2</v>
      </c>
      <c r="O5">
        <f>H5*SampleCSGData!M5*SampleCSGData!C5</f>
        <v>-3.4292971464000002E-3</v>
      </c>
      <c r="P5" s="10">
        <f t="shared" si="1"/>
        <v>0.50252853272349374</v>
      </c>
      <c r="Q5" s="10">
        <v>0.50498600000000005</v>
      </c>
      <c r="R5" s="13">
        <f t="shared" si="2"/>
        <v>2.4574672765063088E-3</v>
      </c>
    </row>
    <row r="6" spans="1:18" ht="16" x14ac:dyDescent="0.2">
      <c r="A6" s="1" t="s">
        <v>17</v>
      </c>
      <c r="B6" s="3">
        <v>-0.19220300000000001</v>
      </c>
      <c r="C6" s="4">
        <v>2.5026099999999998</v>
      </c>
      <c r="D6" s="4">
        <v>-1.6401699999999999</v>
      </c>
      <c r="E6" s="4">
        <v>0.368562</v>
      </c>
      <c r="F6" s="4">
        <v>0.71495900000000001</v>
      </c>
      <c r="G6" s="3">
        <v>-0.88124000000000002</v>
      </c>
      <c r="H6" s="3">
        <v>-0.12859799999999999</v>
      </c>
      <c r="I6" s="10">
        <f t="shared" si="0"/>
        <v>-0.19220300000000001</v>
      </c>
      <c r="J6">
        <f>C6*SampleCSGData!L6</f>
        <v>0.90145513765999996</v>
      </c>
      <c r="K6">
        <f>D6*SampleCSGData!L6*SampleCSGData!L6</f>
        <v>-0.21280937161665417</v>
      </c>
      <c r="L6">
        <f>E6*SampleCSGData!C6*SampleCSGData!L6</f>
        <v>8.8505938375479255E-3</v>
      </c>
      <c r="M6">
        <f>F6*SampleCSGData!C6</f>
        <v>4.7664171653000006E-2</v>
      </c>
      <c r="N6">
        <f>G6*SampleCSGData!J6*SampleCSGData!C6</f>
        <v>-4.6999701664000006E-2</v>
      </c>
      <c r="O6">
        <f>H6*SampleCSGData!M6*SampleCSGData!C6</f>
        <v>-3.4292971464000002E-3</v>
      </c>
      <c r="P6" s="10">
        <f t="shared" si="1"/>
        <v>0.50252853272349374</v>
      </c>
      <c r="Q6" s="10">
        <v>0.50373999999999997</v>
      </c>
      <c r="R6" s="13">
        <f t="shared" si="2"/>
        <v>1.2114672765062284E-3</v>
      </c>
    </row>
    <row r="7" spans="1:18" ht="16" x14ac:dyDescent="0.2">
      <c r="A7" s="1" t="s">
        <v>18</v>
      </c>
      <c r="B7" s="3">
        <v>-0.19220300000000001</v>
      </c>
      <c r="C7" s="4">
        <v>2.5026099999999998</v>
      </c>
      <c r="D7" s="4">
        <v>-1.6401699999999999</v>
      </c>
      <c r="E7" s="4">
        <v>0.368562</v>
      </c>
      <c r="F7" s="4">
        <v>0.71495900000000001</v>
      </c>
      <c r="G7" s="3">
        <v>-0.88124000000000002</v>
      </c>
      <c r="H7" s="3">
        <v>-0.12859799999999999</v>
      </c>
      <c r="I7" s="10">
        <f t="shared" si="0"/>
        <v>-0.19220300000000001</v>
      </c>
      <c r="J7">
        <f>C7*SampleCSGData!L7</f>
        <v>0.90145513765999996</v>
      </c>
      <c r="K7">
        <f>D7*SampleCSGData!L7*SampleCSGData!L7</f>
        <v>-0.21280937161665417</v>
      </c>
      <c r="L7">
        <f>E7*SampleCSGData!C7*SampleCSGData!L7</f>
        <v>8.8505938375479255E-3</v>
      </c>
      <c r="M7">
        <f>F7*SampleCSGData!C7</f>
        <v>4.7664171653000006E-2</v>
      </c>
      <c r="N7">
        <f>G7*SampleCSGData!J7*SampleCSGData!C7</f>
        <v>-4.6999701664000006E-2</v>
      </c>
      <c r="O7">
        <f>H7*SampleCSGData!M7*SampleCSGData!C7</f>
        <v>-3.4292971464000002E-3</v>
      </c>
      <c r="P7" s="10">
        <f t="shared" si="1"/>
        <v>0.50252853272349374</v>
      </c>
      <c r="Q7" s="10">
        <v>0.50226999999999999</v>
      </c>
      <c r="R7" s="13">
        <f t="shared" si="2"/>
        <v>2.585327234937429E-4</v>
      </c>
    </row>
    <row r="8" spans="1:18" ht="16" x14ac:dyDescent="0.2">
      <c r="A8" s="1" t="s">
        <v>19</v>
      </c>
      <c r="B8" s="3">
        <v>-0.19220300000000001</v>
      </c>
      <c r="C8" s="4">
        <v>2.5026099999999998</v>
      </c>
      <c r="D8" s="4">
        <v>-1.6401699999999999</v>
      </c>
      <c r="E8" s="4">
        <v>0.368562</v>
      </c>
      <c r="F8" s="4">
        <v>0.71495900000000001</v>
      </c>
      <c r="G8" s="3">
        <v>-0.88124000000000002</v>
      </c>
      <c r="H8" s="3">
        <v>-0.12859799999999999</v>
      </c>
      <c r="I8" s="10">
        <f t="shared" si="0"/>
        <v>-0.19220300000000001</v>
      </c>
      <c r="J8">
        <f>C8*SampleCSGData!L8</f>
        <v>0.90145513765999996</v>
      </c>
      <c r="K8">
        <f>D8*SampleCSGData!L8*SampleCSGData!L8</f>
        <v>-0.21280937161665417</v>
      </c>
      <c r="L8">
        <f>E8*SampleCSGData!C8*SampleCSGData!L8</f>
        <v>8.8505938375479255E-3</v>
      </c>
      <c r="M8">
        <f>F8*SampleCSGData!C8</f>
        <v>4.7664171653000006E-2</v>
      </c>
      <c r="N8">
        <f>G8*SampleCSGData!J8*SampleCSGData!C8</f>
        <v>-4.6999701664000006E-2</v>
      </c>
      <c r="O8">
        <f>H8*SampleCSGData!M8*SampleCSGData!C8</f>
        <v>-3.4292971464000002E-3</v>
      </c>
      <c r="P8" s="10">
        <f t="shared" si="1"/>
        <v>0.50252853272349374</v>
      </c>
      <c r="Q8" s="10">
        <v>0.50139599999999995</v>
      </c>
      <c r="R8" s="13">
        <f t="shared" si="2"/>
        <v>1.1325327234937843E-3</v>
      </c>
    </row>
    <row r="9" spans="1:18" ht="16" x14ac:dyDescent="0.2">
      <c r="A9" s="1" t="s">
        <v>20</v>
      </c>
      <c r="B9" s="3">
        <v>-0.19220300000000001</v>
      </c>
      <c r="C9" s="4">
        <v>2.5026099999999998</v>
      </c>
      <c r="D9" s="4">
        <v>-1.6401699999999999</v>
      </c>
      <c r="E9" s="4">
        <v>0.368562</v>
      </c>
      <c r="F9" s="4">
        <v>0.71495900000000001</v>
      </c>
      <c r="G9" s="3">
        <v>-0.88124000000000002</v>
      </c>
      <c r="H9" s="3">
        <v>-0.12859799999999999</v>
      </c>
      <c r="I9" s="10">
        <f t="shared" si="0"/>
        <v>-0.19220300000000001</v>
      </c>
      <c r="J9">
        <f>C9*SampleCSGData!L9</f>
        <v>1.3534715506399999</v>
      </c>
      <c r="K9">
        <f>D9*SampleCSGData!L9*SampleCSGData!L9</f>
        <v>-0.47973430572246584</v>
      </c>
      <c r="L9">
        <f>E9*SampleCSGData!C9*SampleCSGData!L9</f>
        <v>1.3288544781591695E-2</v>
      </c>
      <c r="M9">
        <f>F9*SampleCSGData!C9</f>
        <v>4.7664171653000006E-2</v>
      </c>
      <c r="N9">
        <f>G9*SampleCSGData!J9*SampleCSGData!C9</f>
        <v>-4.6999701664000006E-2</v>
      </c>
      <c r="O9">
        <f>H9*SampleCSGData!M9*SampleCSGData!C9</f>
        <v>-1.7146485732000001E-3</v>
      </c>
      <c r="P9" s="10">
        <f t="shared" si="1"/>
        <v>0.69377261111492572</v>
      </c>
      <c r="Q9" s="10">
        <v>0.69140199999999996</v>
      </c>
      <c r="R9" s="13">
        <f t="shared" si="2"/>
        <v>2.370611114925758E-3</v>
      </c>
    </row>
    <row r="10" spans="1:18" ht="16" x14ac:dyDescent="0.2">
      <c r="A10" s="1" t="s">
        <v>21</v>
      </c>
      <c r="B10" s="3">
        <v>-0.19220300000000001</v>
      </c>
      <c r="C10" s="4">
        <v>2.5026099999999998</v>
      </c>
      <c r="D10" s="4">
        <v>-1.6401699999999999</v>
      </c>
      <c r="E10" s="4">
        <v>0.368562</v>
      </c>
      <c r="F10" s="4">
        <v>0.71495900000000001</v>
      </c>
      <c r="G10" s="3">
        <v>-0.88124000000000002</v>
      </c>
      <c r="H10" s="3">
        <v>-0.12859799999999999</v>
      </c>
      <c r="I10" s="10">
        <f t="shared" si="0"/>
        <v>-0.19220300000000001</v>
      </c>
      <c r="J10">
        <f>C10*SampleCSGData!L10</f>
        <v>1.3534715506399999</v>
      </c>
      <c r="K10">
        <f>D10*SampleCSGData!L10*SampleCSGData!L10</f>
        <v>-0.47973430572246584</v>
      </c>
      <c r="L10">
        <f>E10*SampleCSGData!C10*SampleCSGData!L10</f>
        <v>1.3288544781591695E-2</v>
      </c>
      <c r="M10">
        <f>F10*SampleCSGData!C10</f>
        <v>4.7664171653000006E-2</v>
      </c>
      <c r="N10">
        <f>G10*SampleCSGData!J10*SampleCSGData!C10</f>
        <v>-4.6999701664000006E-2</v>
      </c>
      <c r="O10">
        <f>H10*SampleCSGData!M10*SampleCSGData!C10</f>
        <v>-1.7146485732000001E-3</v>
      </c>
      <c r="P10" s="10">
        <f t="shared" si="1"/>
        <v>0.69377261111492572</v>
      </c>
      <c r="Q10" s="10">
        <v>0.69047199999999997</v>
      </c>
      <c r="R10" s="13">
        <f t="shared" si="2"/>
        <v>3.3006111149257444E-3</v>
      </c>
    </row>
    <row r="11" spans="1:18" ht="16" x14ac:dyDescent="0.2">
      <c r="A11" s="1" t="s">
        <v>22</v>
      </c>
      <c r="B11" s="3">
        <v>-0.19220300000000001</v>
      </c>
      <c r="C11" s="4">
        <v>2.5026099999999998</v>
      </c>
      <c r="D11" s="4">
        <v>-1.6401699999999999</v>
      </c>
      <c r="E11" s="4">
        <v>0.368562</v>
      </c>
      <c r="F11" s="4">
        <v>0.71495900000000001</v>
      </c>
      <c r="G11" s="3">
        <v>-0.88124000000000002</v>
      </c>
      <c r="H11" s="3">
        <v>-0.12859799999999999</v>
      </c>
      <c r="I11" s="10">
        <f t="shared" si="0"/>
        <v>-0.19220300000000001</v>
      </c>
      <c r="J11">
        <f>C11*SampleCSGData!L11</f>
        <v>1.3534715506399999</v>
      </c>
      <c r="K11">
        <f>D11*SampleCSGData!L11*SampleCSGData!L11</f>
        <v>-0.47973430572246584</v>
      </c>
      <c r="L11">
        <f>E11*SampleCSGData!C11*SampleCSGData!L11</f>
        <v>1.3288544781591695E-2</v>
      </c>
      <c r="M11">
        <f>F11*SampleCSGData!C11</f>
        <v>4.7664171653000006E-2</v>
      </c>
      <c r="N11">
        <f>G11*SampleCSGData!J11*SampleCSGData!C11</f>
        <v>-4.6999701664000006E-2</v>
      </c>
      <c r="O11">
        <f>H11*SampleCSGData!M11*SampleCSGData!C11</f>
        <v>-1.7146485732000001E-3</v>
      </c>
      <c r="P11" s="10">
        <f t="shared" si="1"/>
        <v>0.69377261111492572</v>
      </c>
      <c r="Q11" s="10">
        <v>0.69155699999999998</v>
      </c>
      <c r="R11" s="13">
        <f t="shared" si="2"/>
        <v>2.2156111149257418E-3</v>
      </c>
    </row>
    <row r="12" spans="1:18" ht="16" x14ac:dyDescent="0.2">
      <c r="A12" s="1" t="s">
        <v>23</v>
      </c>
      <c r="B12" s="3">
        <v>-0.19220300000000001</v>
      </c>
      <c r="C12" s="4">
        <v>2.5026099999999998</v>
      </c>
      <c r="D12" s="4">
        <v>-1.6401699999999999</v>
      </c>
      <c r="E12" s="4">
        <v>0.368562</v>
      </c>
      <c r="F12" s="4">
        <v>0.71495900000000001</v>
      </c>
      <c r="G12" s="3">
        <v>-0.88124000000000002</v>
      </c>
      <c r="H12" s="3">
        <v>-0.12859799999999999</v>
      </c>
      <c r="I12" s="10">
        <f t="shared" si="0"/>
        <v>-0.19220300000000001</v>
      </c>
      <c r="J12">
        <f>C12*SampleCSGData!L12</f>
        <v>1.3534715506399999</v>
      </c>
      <c r="K12">
        <f>D12*SampleCSGData!L12*SampleCSGData!L12</f>
        <v>-0.47973430572246584</v>
      </c>
      <c r="L12">
        <f>E12*SampleCSGData!C12*SampleCSGData!L12</f>
        <v>1.3288544781591695E-2</v>
      </c>
      <c r="M12">
        <f>F12*SampleCSGData!C12</f>
        <v>4.7664171653000006E-2</v>
      </c>
      <c r="N12">
        <f>G12*SampleCSGData!J12*SampleCSGData!C12</f>
        <v>-4.6999701664000006E-2</v>
      </c>
      <c r="O12">
        <f>H12*SampleCSGData!M12*SampleCSGData!C12</f>
        <v>-1.7146485732000001E-3</v>
      </c>
      <c r="P12" s="10">
        <f t="shared" si="1"/>
        <v>0.69377261111492572</v>
      </c>
      <c r="Q12" s="10">
        <v>0.67990399999999995</v>
      </c>
      <c r="R12" s="13">
        <f t="shared" si="2"/>
        <v>1.3868611114925766E-2</v>
      </c>
    </row>
    <row r="13" spans="1:18" ht="16" x14ac:dyDescent="0.2">
      <c r="A13" s="1" t="s">
        <v>24</v>
      </c>
      <c r="B13" s="3">
        <v>-0.19220300000000001</v>
      </c>
      <c r="C13" s="4">
        <v>2.5026099999999998</v>
      </c>
      <c r="D13" s="4">
        <v>-1.6401699999999999</v>
      </c>
      <c r="E13" s="4">
        <v>0.368562</v>
      </c>
      <c r="F13" s="4">
        <v>0.71495900000000001</v>
      </c>
      <c r="G13" s="3">
        <v>-0.88124000000000002</v>
      </c>
      <c r="H13" s="3">
        <v>-0.12859799999999999</v>
      </c>
      <c r="I13" s="10">
        <f t="shared" si="0"/>
        <v>-0.19220300000000001</v>
      </c>
      <c r="J13">
        <f>C13*SampleCSGData!L13</f>
        <v>1.3534715506399999</v>
      </c>
      <c r="K13">
        <f>D13*SampleCSGData!L13*SampleCSGData!L13</f>
        <v>-0.47973430572246584</v>
      </c>
      <c r="L13">
        <f>E13*SampleCSGData!C13*SampleCSGData!L13</f>
        <v>1.3288544781591695E-2</v>
      </c>
      <c r="M13">
        <f>F13*SampleCSGData!C13</f>
        <v>4.7664171653000006E-2</v>
      </c>
      <c r="N13">
        <f>G13*SampleCSGData!J13*SampleCSGData!C13</f>
        <v>-4.6999701664000006E-2</v>
      </c>
      <c r="O13">
        <f>H13*SampleCSGData!M13*SampleCSGData!C13</f>
        <v>-1.7146485732000001E-3</v>
      </c>
      <c r="P13" s="10">
        <f t="shared" si="1"/>
        <v>0.69377261111492572</v>
      </c>
      <c r="Q13" s="10">
        <v>0.69446799999999997</v>
      </c>
      <c r="R13" s="13">
        <f t="shared" si="2"/>
        <v>6.9538888507425511E-4</v>
      </c>
    </row>
    <row r="14" spans="1:18" ht="16" x14ac:dyDescent="0.2">
      <c r="A14" s="1" t="s">
        <v>25</v>
      </c>
      <c r="B14" s="3">
        <v>-0.19220300000000001</v>
      </c>
      <c r="C14" s="4">
        <v>2.5026099999999998</v>
      </c>
      <c r="D14" s="4">
        <v>-1.6401699999999999</v>
      </c>
      <c r="E14" s="4">
        <v>0.368562</v>
      </c>
      <c r="F14" s="4">
        <v>0.71495900000000001</v>
      </c>
      <c r="G14" s="3">
        <v>-0.88124000000000002</v>
      </c>
      <c r="H14" s="3">
        <v>-0.12859799999999999</v>
      </c>
      <c r="I14" s="10">
        <f t="shared" si="0"/>
        <v>-0.19220300000000001</v>
      </c>
      <c r="J14">
        <f>C14*SampleCSGData!L14</f>
        <v>1.3534715506399999</v>
      </c>
      <c r="K14">
        <f>D14*SampleCSGData!L14*SampleCSGData!L14</f>
        <v>-0.47973430572246584</v>
      </c>
      <c r="L14">
        <f>E14*SampleCSGData!C14*SampleCSGData!L14</f>
        <v>1.3288544781591695E-2</v>
      </c>
      <c r="M14">
        <f>F14*SampleCSGData!C14</f>
        <v>4.7664171653000006E-2</v>
      </c>
      <c r="N14">
        <f>G14*SampleCSGData!J14*SampleCSGData!C14</f>
        <v>-4.6999701664000006E-2</v>
      </c>
      <c r="O14">
        <f>H14*SampleCSGData!M14*SampleCSGData!C14</f>
        <v>-3.4292971464000002E-3</v>
      </c>
      <c r="P14" s="10">
        <f t="shared" si="1"/>
        <v>0.6920579625417258</v>
      </c>
      <c r="Q14" s="10">
        <v>0.68426900000000002</v>
      </c>
      <c r="R14" s="13">
        <f t="shared" si="2"/>
        <v>7.7889625417257857E-3</v>
      </c>
    </row>
    <row r="15" spans="1:18" ht="16" x14ac:dyDescent="0.2">
      <c r="A15" s="1" t="s">
        <v>26</v>
      </c>
      <c r="B15" s="3">
        <v>-0.19220300000000001</v>
      </c>
      <c r="C15" s="4">
        <v>2.5026099999999998</v>
      </c>
      <c r="D15" s="4">
        <v>-1.6401699999999999</v>
      </c>
      <c r="E15" s="4">
        <v>0.368562</v>
      </c>
      <c r="F15" s="4">
        <v>0.71495900000000001</v>
      </c>
      <c r="G15" s="3">
        <v>-0.88124000000000002</v>
      </c>
      <c r="H15" s="3">
        <v>-0.12859799999999999</v>
      </c>
      <c r="I15" s="10">
        <f t="shared" si="0"/>
        <v>-0.19220300000000001</v>
      </c>
      <c r="J15">
        <f>C15*SampleCSGData!L15</f>
        <v>1.3534715506399999</v>
      </c>
      <c r="K15">
        <f>D15*SampleCSGData!L15*SampleCSGData!L15</f>
        <v>-0.47973430572246584</v>
      </c>
      <c r="L15">
        <f>E15*SampleCSGData!C15*SampleCSGData!L15</f>
        <v>1.3288544781591695E-2</v>
      </c>
      <c r="M15">
        <f>F15*SampleCSGData!C15</f>
        <v>4.7664171653000006E-2</v>
      </c>
      <c r="N15">
        <f>G15*SampleCSGData!J15*SampleCSGData!C15</f>
        <v>-4.6999701664000006E-2</v>
      </c>
      <c r="O15">
        <f>H15*SampleCSGData!M15*SampleCSGData!C15</f>
        <v>-3.4292971464000002E-3</v>
      </c>
      <c r="P15" s="10">
        <f t="shared" si="1"/>
        <v>0.6920579625417258</v>
      </c>
      <c r="Q15" s="10">
        <v>0.68408800000000003</v>
      </c>
      <c r="R15" s="13">
        <f t="shared" si="2"/>
        <v>7.9699625417257725E-3</v>
      </c>
    </row>
    <row r="16" spans="1:18" ht="16" x14ac:dyDescent="0.2">
      <c r="A16" s="1" t="s">
        <v>27</v>
      </c>
      <c r="B16" s="3">
        <v>-0.19220300000000001</v>
      </c>
      <c r="C16" s="4">
        <v>2.5026099999999998</v>
      </c>
      <c r="D16" s="4">
        <v>-1.6401699999999999</v>
      </c>
      <c r="E16" s="4">
        <v>0.368562</v>
      </c>
      <c r="F16" s="4">
        <v>0.71495900000000001</v>
      </c>
      <c r="G16" s="3">
        <v>-0.88124000000000002</v>
      </c>
      <c r="H16" s="3">
        <v>-0.12859799999999999</v>
      </c>
      <c r="I16" s="10">
        <f t="shared" si="0"/>
        <v>-0.19220300000000001</v>
      </c>
      <c r="J16">
        <f>C16*SampleCSGData!L16</f>
        <v>1.3534715506399999</v>
      </c>
      <c r="K16">
        <f>D16*SampleCSGData!L16*SampleCSGData!L16</f>
        <v>-0.47973430572246584</v>
      </c>
      <c r="L16">
        <f>E16*SampleCSGData!C16*SampleCSGData!L16</f>
        <v>1.3288544781591695E-2</v>
      </c>
      <c r="M16">
        <f>F16*SampleCSGData!C16</f>
        <v>4.7664171653000006E-2</v>
      </c>
      <c r="N16">
        <f>G16*SampleCSGData!J16*SampleCSGData!C16</f>
        <v>-4.6999701664000006E-2</v>
      </c>
      <c r="O16">
        <f>H16*SampleCSGData!M16*SampleCSGData!C16</f>
        <v>-3.4292971464000002E-3</v>
      </c>
      <c r="P16" s="10">
        <f t="shared" si="1"/>
        <v>0.6920579625417258</v>
      </c>
      <c r="Q16" s="10">
        <v>0.68346099999999999</v>
      </c>
      <c r="R16" s="13">
        <f t="shared" si="2"/>
        <v>8.5969625417258166E-3</v>
      </c>
    </row>
    <row r="17" spans="1:18" ht="16" x14ac:dyDescent="0.2">
      <c r="A17" s="1" t="s">
        <v>28</v>
      </c>
      <c r="B17" s="3">
        <v>-0.19220300000000001</v>
      </c>
      <c r="C17" s="4">
        <v>2.5026099999999998</v>
      </c>
      <c r="D17" s="4">
        <v>-1.6401699999999999</v>
      </c>
      <c r="E17" s="4">
        <v>0.368562</v>
      </c>
      <c r="F17" s="4">
        <v>0.71495900000000001</v>
      </c>
      <c r="G17" s="3">
        <v>-0.88124000000000002</v>
      </c>
      <c r="H17" s="3">
        <v>-0.12859799999999999</v>
      </c>
      <c r="I17" s="10">
        <f t="shared" si="0"/>
        <v>-0.19220300000000001</v>
      </c>
      <c r="J17">
        <f>C17*SampleCSGData!L17</f>
        <v>1.3534715506399999</v>
      </c>
      <c r="K17">
        <f>D17*SampleCSGData!L17*SampleCSGData!L17</f>
        <v>-0.47973430572246584</v>
      </c>
      <c r="L17">
        <f>E17*SampleCSGData!C17*SampleCSGData!L17</f>
        <v>1.3288544781591695E-2</v>
      </c>
      <c r="M17">
        <f>F17*SampleCSGData!C17</f>
        <v>4.7664171653000006E-2</v>
      </c>
      <c r="N17">
        <f>G17*SampleCSGData!J17*SampleCSGData!C17</f>
        <v>-4.6999701664000006E-2</v>
      </c>
      <c r="O17">
        <f>H17*SampleCSGData!M17*SampleCSGData!C17</f>
        <v>-3.4292971464000002E-3</v>
      </c>
      <c r="P17" s="10">
        <f t="shared" si="1"/>
        <v>0.6920579625417258</v>
      </c>
      <c r="Q17" s="10">
        <v>0.68236200000000002</v>
      </c>
      <c r="R17" s="13">
        <f t="shared" si="2"/>
        <v>9.6959625417257778E-3</v>
      </c>
    </row>
    <row r="18" spans="1:18" ht="16" x14ac:dyDescent="0.2">
      <c r="A18" s="1" t="s">
        <v>29</v>
      </c>
      <c r="B18" s="3">
        <v>-0.19220300000000001</v>
      </c>
      <c r="C18" s="4">
        <v>2.5026099999999998</v>
      </c>
      <c r="D18" s="4">
        <v>-1.6401699999999999</v>
      </c>
      <c r="E18" s="4">
        <v>0.368562</v>
      </c>
      <c r="F18" s="4">
        <v>0.71495900000000001</v>
      </c>
      <c r="G18" s="3">
        <v>-0.88124000000000002</v>
      </c>
      <c r="H18" s="3">
        <v>-0.12859799999999999</v>
      </c>
      <c r="I18" s="10">
        <f t="shared" si="0"/>
        <v>-0.19220300000000001</v>
      </c>
      <c r="J18">
        <f>C18*SampleCSGData!L18</f>
        <v>1.5015659999999997</v>
      </c>
      <c r="K18">
        <f>D18*SampleCSGData!L18*SampleCSGData!L18</f>
        <v>-0.59046119999999991</v>
      </c>
      <c r="L18">
        <f>E18*SampleCSGData!C18*SampleCSGData!L18</f>
        <v>1.47425537124E-2</v>
      </c>
      <c r="M18">
        <f>F18*SampleCSGData!C18</f>
        <v>4.7664171653000006E-2</v>
      </c>
      <c r="N18">
        <f>G18*SampleCSGData!J18*SampleCSGData!C18</f>
        <v>-4.6999701664000006E-2</v>
      </c>
      <c r="O18">
        <f>H18*SampleCSGData!M18*SampleCSGData!C18</f>
        <v>-1.7146485732000001E-3</v>
      </c>
      <c r="P18" s="10">
        <f t="shared" si="1"/>
        <v>0.7325941751281998</v>
      </c>
      <c r="Q18" s="10">
        <v>0.74009100000000005</v>
      </c>
      <c r="R18" s="13">
        <f t="shared" si="2"/>
        <v>7.4968248718002561E-3</v>
      </c>
    </row>
    <row r="19" spans="1:18" ht="16" x14ac:dyDescent="0.2">
      <c r="A19" s="1" t="s">
        <v>30</v>
      </c>
      <c r="B19" s="3">
        <v>-0.19220300000000001</v>
      </c>
      <c r="C19" s="4">
        <v>2.5026099999999998</v>
      </c>
      <c r="D19" s="4">
        <v>-1.6401699999999999</v>
      </c>
      <c r="E19" s="4">
        <v>0.368562</v>
      </c>
      <c r="F19" s="4">
        <v>0.71495900000000001</v>
      </c>
      <c r="G19" s="3">
        <v>-0.88124000000000002</v>
      </c>
      <c r="H19" s="3">
        <v>-0.12859799999999999</v>
      </c>
      <c r="I19" s="10">
        <f t="shared" si="0"/>
        <v>-0.19220300000000001</v>
      </c>
      <c r="J19">
        <f>C19*SampleCSGData!L19</f>
        <v>1.5015659999999997</v>
      </c>
      <c r="K19">
        <f>D19*SampleCSGData!L19*SampleCSGData!L19</f>
        <v>-0.59046119999999991</v>
      </c>
      <c r="L19">
        <f>E19*SampleCSGData!C19*SampleCSGData!L19</f>
        <v>1.47425537124E-2</v>
      </c>
      <c r="M19">
        <f>F19*SampleCSGData!C19</f>
        <v>4.7664171653000006E-2</v>
      </c>
      <c r="N19">
        <f>G19*SampleCSGData!J19*SampleCSGData!C19</f>
        <v>-4.6999701664000006E-2</v>
      </c>
      <c r="O19">
        <f>H19*SampleCSGData!M19*SampleCSGData!C19</f>
        <v>-1.7146485732000001E-3</v>
      </c>
      <c r="P19" s="10">
        <f t="shared" si="1"/>
        <v>0.7325941751281998</v>
      </c>
      <c r="Q19" s="10">
        <v>0.74090599999999995</v>
      </c>
      <c r="R19" s="13">
        <f t="shared" si="2"/>
        <v>8.3118248718001553E-3</v>
      </c>
    </row>
    <row r="20" spans="1:18" ht="16" x14ac:dyDescent="0.2">
      <c r="A20" s="1" t="s">
        <v>31</v>
      </c>
      <c r="B20" s="3">
        <v>-0.19220300000000001</v>
      </c>
      <c r="C20" s="4">
        <v>2.5026099999999998</v>
      </c>
      <c r="D20" s="4">
        <v>-1.6401699999999999</v>
      </c>
      <c r="E20" s="4">
        <v>0.368562</v>
      </c>
      <c r="F20" s="4">
        <v>0.71495900000000001</v>
      </c>
      <c r="G20" s="3">
        <v>-0.88124000000000002</v>
      </c>
      <c r="H20" s="3">
        <v>-0.12859799999999999</v>
      </c>
      <c r="I20" s="10">
        <f t="shared" si="0"/>
        <v>-0.19220300000000001</v>
      </c>
      <c r="J20">
        <f>C20*SampleCSGData!L20</f>
        <v>1.5015659999999997</v>
      </c>
      <c r="K20">
        <f>D20*SampleCSGData!L20*SampleCSGData!L20</f>
        <v>-0.59046119999999991</v>
      </c>
      <c r="L20">
        <f>E20*SampleCSGData!C20*SampleCSGData!L20</f>
        <v>1.47425537124E-2</v>
      </c>
      <c r="M20">
        <f>F20*SampleCSGData!C20</f>
        <v>4.7664171653000006E-2</v>
      </c>
      <c r="N20">
        <f>G20*SampleCSGData!J20*SampleCSGData!C20</f>
        <v>-4.6999701664000006E-2</v>
      </c>
      <c r="O20">
        <f>H20*SampleCSGData!M20*SampleCSGData!C20</f>
        <v>-1.7146485732000001E-3</v>
      </c>
      <c r="P20" s="10">
        <f t="shared" si="1"/>
        <v>0.7325941751281998</v>
      </c>
      <c r="Q20" s="10">
        <v>0.73918399999999995</v>
      </c>
      <c r="R20" s="13">
        <f t="shared" si="2"/>
        <v>6.589824871800154E-3</v>
      </c>
    </row>
    <row r="21" spans="1:18" ht="16" x14ac:dyDescent="0.2">
      <c r="A21" s="1" t="s">
        <v>32</v>
      </c>
      <c r="B21" s="3">
        <v>-0.19220300000000001</v>
      </c>
      <c r="C21" s="4">
        <v>2.5026099999999998</v>
      </c>
      <c r="D21" s="4">
        <v>-1.6401699999999999</v>
      </c>
      <c r="E21" s="4">
        <v>0.368562</v>
      </c>
      <c r="F21" s="4">
        <v>0.71495900000000001</v>
      </c>
      <c r="G21" s="3">
        <v>-0.88124000000000002</v>
      </c>
      <c r="H21" s="3">
        <v>-0.12859799999999999</v>
      </c>
      <c r="I21" s="10">
        <f t="shared" si="0"/>
        <v>-0.19220300000000001</v>
      </c>
      <c r="J21">
        <f>C21*SampleCSGData!L21</f>
        <v>1.5015659999999997</v>
      </c>
      <c r="K21">
        <f>D21*SampleCSGData!L21*SampleCSGData!L21</f>
        <v>-0.59046119999999991</v>
      </c>
      <c r="L21">
        <f>E21*SampleCSGData!C21*SampleCSGData!L21</f>
        <v>1.47425537124E-2</v>
      </c>
      <c r="M21">
        <f>F21*SampleCSGData!C21</f>
        <v>4.7664171653000006E-2</v>
      </c>
      <c r="N21">
        <f>G21*SampleCSGData!J21*SampleCSGData!C21</f>
        <v>-4.6999701664000006E-2</v>
      </c>
      <c r="O21">
        <f>H21*SampleCSGData!M21*SampleCSGData!C21</f>
        <v>-1.7146485732000001E-3</v>
      </c>
      <c r="P21" s="10">
        <f t="shared" si="1"/>
        <v>0.7325941751281998</v>
      </c>
      <c r="Q21" s="10">
        <v>0.73974600000000001</v>
      </c>
      <c r="R21" s="13">
        <f t="shared" si="2"/>
        <v>7.1518248718002164E-3</v>
      </c>
    </row>
    <row r="22" spans="1:18" ht="16" x14ac:dyDescent="0.2">
      <c r="A22" s="1" t="s">
        <v>33</v>
      </c>
      <c r="B22" s="3">
        <v>-0.19220300000000001</v>
      </c>
      <c r="C22" s="4">
        <v>2.5026099999999998</v>
      </c>
      <c r="D22" s="4">
        <v>-1.6401699999999999</v>
      </c>
      <c r="E22" s="4">
        <v>0.368562</v>
      </c>
      <c r="F22" s="4">
        <v>0.71495900000000001</v>
      </c>
      <c r="G22" s="3">
        <v>-0.88124000000000002</v>
      </c>
      <c r="H22" s="3">
        <v>-0.12859799999999999</v>
      </c>
      <c r="I22" s="10">
        <f t="shared" si="0"/>
        <v>-0.19220300000000001</v>
      </c>
      <c r="J22">
        <f>C22*SampleCSGData!L22</f>
        <v>1.5015659999999997</v>
      </c>
      <c r="K22">
        <f>D22*SampleCSGData!L22*SampleCSGData!L22</f>
        <v>-0.59046119999999991</v>
      </c>
      <c r="L22">
        <f>E22*SampleCSGData!C22*SampleCSGData!L22</f>
        <v>1.47425537124E-2</v>
      </c>
      <c r="M22">
        <f>F22*SampleCSGData!C22</f>
        <v>4.7664171653000006E-2</v>
      </c>
      <c r="N22">
        <f>G22*SampleCSGData!J22*SampleCSGData!C22</f>
        <v>-4.6999701664000006E-2</v>
      </c>
      <c r="O22">
        <f>H22*SampleCSGData!M22*SampleCSGData!C22</f>
        <v>-1.7146485732000001E-3</v>
      </c>
      <c r="P22" s="10">
        <f t="shared" si="1"/>
        <v>0.7325941751281998</v>
      </c>
      <c r="Q22" s="10">
        <v>0.74234999999999995</v>
      </c>
      <c r="R22" s="13">
        <f t="shared" si="2"/>
        <v>9.7558248718001561E-3</v>
      </c>
    </row>
    <row r="23" spans="1:18" ht="16" x14ac:dyDescent="0.2">
      <c r="A23" s="1" t="s">
        <v>34</v>
      </c>
      <c r="B23" s="3">
        <v>-0.19220300000000001</v>
      </c>
      <c r="C23" s="4">
        <v>2.5026099999999998</v>
      </c>
      <c r="D23" s="4">
        <v>-1.6401699999999999</v>
      </c>
      <c r="E23" s="4">
        <v>0.368562</v>
      </c>
      <c r="F23" s="4">
        <v>0.71495900000000001</v>
      </c>
      <c r="G23" s="3">
        <v>-0.88124000000000002</v>
      </c>
      <c r="H23" s="3">
        <v>-0.12859799999999999</v>
      </c>
      <c r="I23" s="10">
        <f t="shared" si="0"/>
        <v>-0.19220300000000001</v>
      </c>
      <c r="J23">
        <f>C23*SampleCSGData!L23</f>
        <v>1.5015659999999997</v>
      </c>
      <c r="K23">
        <f>D23*SampleCSGData!L23*SampleCSGData!L23</f>
        <v>-0.59046119999999991</v>
      </c>
      <c r="L23">
        <f>E23*SampleCSGData!C23*SampleCSGData!L23</f>
        <v>1.47425537124E-2</v>
      </c>
      <c r="M23">
        <f>F23*SampleCSGData!C23</f>
        <v>4.7664171653000006E-2</v>
      </c>
      <c r="N23">
        <f>G23*SampleCSGData!J23*SampleCSGData!C23</f>
        <v>-4.6999701664000006E-2</v>
      </c>
      <c r="O23">
        <f>H23*SampleCSGData!M23*SampleCSGData!C23</f>
        <v>-3.4292971464000002E-3</v>
      </c>
      <c r="P23" s="10">
        <f t="shared" si="1"/>
        <v>0.73087952655499988</v>
      </c>
      <c r="Q23" s="10">
        <v>0.736174</v>
      </c>
      <c r="R23" s="13">
        <f t="shared" si="2"/>
        <v>5.2944734450001141E-3</v>
      </c>
    </row>
    <row r="24" spans="1:18" ht="16" x14ac:dyDescent="0.2">
      <c r="A24" s="1" t="s">
        <v>35</v>
      </c>
      <c r="B24" s="3">
        <v>-0.19220300000000001</v>
      </c>
      <c r="C24" s="4">
        <v>2.5026099999999998</v>
      </c>
      <c r="D24" s="4">
        <v>-1.6401699999999999</v>
      </c>
      <c r="E24" s="4">
        <v>0.368562</v>
      </c>
      <c r="F24" s="4">
        <v>0.71495900000000001</v>
      </c>
      <c r="G24" s="3">
        <v>-0.88124000000000002</v>
      </c>
      <c r="H24" s="3">
        <v>-0.12859799999999999</v>
      </c>
      <c r="I24" s="10">
        <f t="shared" si="0"/>
        <v>-0.19220300000000001</v>
      </c>
      <c r="J24">
        <f>C24*SampleCSGData!L24</f>
        <v>1.5015659999999997</v>
      </c>
      <c r="K24">
        <f>D24*SampleCSGData!L24*SampleCSGData!L24</f>
        <v>-0.59046119999999991</v>
      </c>
      <c r="L24">
        <f>E24*SampleCSGData!C24*SampleCSGData!L24</f>
        <v>1.47425537124E-2</v>
      </c>
      <c r="M24">
        <f>F24*SampleCSGData!C24</f>
        <v>4.7664171653000006E-2</v>
      </c>
      <c r="N24">
        <f>G24*SampleCSGData!J24*SampleCSGData!C24</f>
        <v>-4.6999701664000006E-2</v>
      </c>
      <c r="O24">
        <f>H24*SampleCSGData!M24*SampleCSGData!C24</f>
        <v>-3.4292971464000002E-3</v>
      </c>
      <c r="P24" s="10">
        <f t="shared" si="1"/>
        <v>0.73087952655499988</v>
      </c>
      <c r="Q24" s="10">
        <v>0.73600299999999996</v>
      </c>
      <c r="R24" s="13">
        <f t="shared" si="2"/>
        <v>5.1234734450000818E-3</v>
      </c>
    </row>
    <row r="25" spans="1:18" ht="16" x14ac:dyDescent="0.2">
      <c r="A25" s="1" t="s">
        <v>36</v>
      </c>
      <c r="B25" s="3">
        <v>-0.19220300000000001</v>
      </c>
      <c r="C25" s="4">
        <v>2.5026099999999998</v>
      </c>
      <c r="D25" s="4">
        <v>-1.6401699999999999</v>
      </c>
      <c r="E25" s="4">
        <v>0.368562</v>
      </c>
      <c r="F25" s="4">
        <v>0.71495900000000001</v>
      </c>
      <c r="G25" s="3">
        <v>-0.88124000000000002</v>
      </c>
      <c r="H25" s="3">
        <v>-0.12859799999999999</v>
      </c>
      <c r="I25" s="10">
        <f t="shared" si="0"/>
        <v>-0.19220300000000001</v>
      </c>
      <c r="J25">
        <f>C25*SampleCSGData!L25</f>
        <v>1.5015659999999997</v>
      </c>
      <c r="K25">
        <f>D25*SampleCSGData!L25*SampleCSGData!L25</f>
        <v>-0.59046119999999991</v>
      </c>
      <c r="L25">
        <f>E25*SampleCSGData!C25*SampleCSGData!L25</f>
        <v>1.47425537124E-2</v>
      </c>
      <c r="M25">
        <f>F25*SampleCSGData!C25</f>
        <v>4.7664171653000006E-2</v>
      </c>
      <c r="N25">
        <f>G25*SampleCSGData!J25*SampleCSGData!C25</f>
        <v>-4.6999701664000006E-2</v>
      </c>
      <c r="O25">
        <f>H25*SampleCSGData!M25*SampleCSGData!C25</f>
        <v>-3.4292971464000002E-3</v>
      </c>
      <c r="P25" s="10">
        <f t="shared" si="1"/>
        <v>0.73087952655499988</v>
      </c>
      <c r="Q25" s="10">
        <v>0.73461299999999996</v>
      </c>
      <c r="R25" s="13">
        <f t="shared" si="2"/>
        <v>3.7334734450000795E-3</v>
      </c>
    </row>
    <row r="26" spans="1:18" ht="16" x14ac:dyDescent="0.2">
      <c r="A26" s="1" t="s">
        <v>37</v>
      </c>
      <c r="B26" s="3">
        <v>-0.19220300000000001</v>
      </c>
      <c r="C26" s="4">
        <v>2.5026099999999998</v>
      </c>
      <c r="D26" s="4">
        <v>-1.6401699999999999</v>
      </c>
      <c r="E26" s="4">
        <v>0.368562</v>
      </c>
      <c r="F26" s="4">
        <v>0.71495900000000001</v>
      </c>
      <c r="G26" s="3">
        <v>-0.88124000000000002</v>
      </c>
      <c r="H26" s="3">
        <v>-0.12859799999999999</v>
      </c>
      <c r="I26" s="10">
        <f t="shared" si="0"/>
        <v>-0.19220300000000001</v>
      </c>
      <c r="J26">
        <f>C26*SampleCSGData!L26</f>
        <v>1.5015659999999997</v>
      </c>
      <c r="K26">
        <f>D26*SampleCSGData!L26*SampleCSGData!L26</f>
        <v>-0.59046119999999991</v>
      </c>
      <c r="L26">
        <f>E26*SampleCSGData!C26*SampleCSGData!L26</f>
        <v>1.47425537124E-2</v>
      </c>
      <c r="M26">
        <f>F26*SampleCSGData!C26</f>
        <v>4.7664171653000006E-2</v>
      </c>
      <c r="N26">
        <f>G26*SampleCSGData!J26*SampleCSGData!C26</f>
        <v>-4.6999701664000006E-2</v>
      </c>
      <c r="O26">
        <f>H26*SampleCSGData!M26*SampleCSGData!C26</f>
        <v>-3.4292971464000002E-3</v>
      </c>
      <c r="P26" s="10">
        <f t="shared" si="1"/>
        <v>0.73087952655499988</v>
      </c>
      <c r="Q26" s="10">
        <v>0.73425499999999999</v>
      </c>
      <c r="R26" s="13">
        <f t="shared" si="2"/>
        <v>3.37547344500011E-3</v>
      </c>
    </row>
    <row r="27" spans="1:18" ht="16" x14ac:dyDescent="0.2">
      <c r="A27" s="1" t="s">
        <v>38</v>
      </c>
      <c r="B27" s="3">
        <v>-0.19220300000000001</v>
      </c>
      <c r="C27" s="4">
        <v>2.5026099999999998</v>
      </c>
      <c r="D27" s="4">
        <v>-1.6401699999999999</v>
      </c>
      <c r="E27" s="4">
        <v>0.368562</v>
      </c>
      <c r="F27" s="4">
        <v>0.71495900000000001</v>
      </c>
      <c r="G27" s="3">
        <v>-0.88124000000000002</v>
      </c>
      <c r="H27" s="3">
        <v>-0.12859799999999999</v>
      </c>
      <c r="I27" s="10">
        <f t="shared" si="0"/>
        <v>-0.19220300000000001</v>
      </c>
      <c r="J27">
        <f>C27*SampleCSGData!L27</f>
        <v>1.5015659999999997</v>
      </c>
      <c r="K27">
        <f>D27*SampleCSGData!L27*SampleCSGData!L27</f>
        <v>-0.59046119999999991</v>
      </c>
      <c r="L27">
        <f>E27*SampleCSGData!C27*SampleCSGData!L27</f>
        <v>1.47425537124E-2</v>
      </c>
      <c r="M27">
        <f>F27*SampleCSGData!C27</f>
        <v>4.7664171653000006E-2</v>
      </c>
      <c r="N27">
        <f>G27*SampleCSGData!J27*SampleCSGData!C27</f>
        <v>-4.6999701664000006E-2</v>
      </c>
      <c r="O27">
        <f>H27*SampleCSGData!M27*SampleCSGData!C27</f>
        <v>-3.4292971464000002E-3</v>
      </c>
      <c r="P27" s="10">
        <f t="shared" si="1"/>
        <v>0.73087952655499988</v>
      </c>
      <c r="Q27" s="10">
        <v>0.73299300000000001</v>
      </c>
      <c r="R27" s="13">
        <f t="shared" si="2"/>
        <v>2.1134734450001247E-3</v>
      </c>
    </row>
    <row r="28" spans="1:18" ht="16" x14ac:dyDescent="0.2">
      <c r="A28" s="1" t="s">
        <v>39</v>
      </c>
      <c r="B28" s="3">
        <v>-0.19220300000000001</v>
      </c>
      <c r="C28" s="4">
        <v>2.5026099999999998</v>
      </c>
      <c r="D28" s="4">
        <v>-1.6401699999999999</v>
      </c>
      <c r="E28" s="4">
        <v>0.368562</v>
      </c>
      <c r="F28" s="4">
        <v>0.71495900000000001</v>
      </c>
      <c r="G28" s="3">
        <v>-0.88124000000000002</v>
      </c>
      <c r="H28" s="3">
        <v>-0.12859799999999999</v>
      </c>
      <c r="I28" s="10">
        <f t="shared" si="0"/>
        <v>-0.19220300000000001</v>
      </c>
      <c r="J28">
        <f>C28*SampleCSGData!L28</f>
        <v>1.7518269999999998</v>
      </c>
      <c r="K28">
        <f>D28*SampleCSGData!L28*SampleCSGData!L28</f>
        <v>-0.80368329999999988</v>
      </c>
      <c r="L28">
        <f>E28*SampleCSGData!C28*SampleCSGData!L28</f>
        <v>1.7199645997799998E-2</v>
      </c>
      <c r="M28">
        <f>F28*SampleCSGData!C28</f>
        <v>4.7664171653000006E-2</v>
      </c>
      <c r="N28">
        <f>G28*SampleCSGData!J28*SampleCSGData!C28</f>
        <v>-3.5249776247999999E-2</v>
      </c>
      <c r="O28">
        <f>H28*SampleCSGData!M28*SampleCSGData!C28</f>
        <v>-1.7146485732000001E-3</v>
      </c>
      <c r="P28" s="10">
        <f t="shared" si="1"/>
        <v>0.78384009282959999</v>
      </c>
      <c r="Q28" s="10">
        <v>0.77551700000000001</v>
      </c>
      <c r="R28" s="13">
        <f t="shared" si="2"/>
        <v>8.3230928295999762E-3</v>
      </c>
    </row>
    <row r="29" spans="1:18" ht="16" x14ac:dyDescent="0.2">
      <c r="A29" s="1" t="s">
        <v>40</v>
      </c>
      <c r="B29" s="3">
        <v>-0.19220300000000001</v>
      </c>
      <c r="C29" s="4">
        <v>2.5026099999999998</v>
      </c>
      <c r="D29" s="4">
        <v>-1.6401699999999999</v>
      </c>
      <c r="E29" s="4">
        <v>0.368562</v>
      </c>
      <c r="F29" s="4">
        <v>0.71495900000000001</v>
      </c>
      <c r="G29" s="3">
        <v>-0.88124000000000002</v>
      </c>
      <c r="H29" s="3">
        <v>-0.12859799999999999</v>
      </c>
      <c r="I29" s="10">
        <f t="shared" si="0"/>
        <v>-0.19220300000000001</v>
      </c>
      <c r="J29">
        <f>C29*SampleCSGData!L29</f>
        <v>1.7518269999999998</v>
      </c>
      <c r="K29">
        <f>D29*SampleCSGData!L29*SampleCSGData!L29</f>
        <v>-0.80368329999999988</v>
      </c>
      <c r="L29">
        <f>E29*SampleCSGData!C29*SampleCSGData!L29</f>
        <v>1.7199645997799998E-2</v>
      </c>
      <c r="M29">
        <f>F29*SampleCSGData!C29</f>
        <v>4.7664171653000006E-2</v>
      </c>
      <c r="N29">
        <f>G29*SampleCSGData!J29*SampleCSGData!C29</f>
        <v>-3.5249776247999999E-2</v>
      </c>
      <c r="O29">
        <f>H29*SampleCSGData!M29*SampleCSGData!C29</f>
        <v>-1.7146485732000001E-3</v>
      </c>
      <c r="P29" s="10">
        <f t="shared" si="1"/>
        <v>0.78384009282959999</v>
      </c>
      <c r="Q29" s="10">
        <v>0.78006699999999995</v>
      </c>
      <c r="R29" s="13">
        <f t="shared" si="2"/>
        <v>3.7730928296000332E-3</v>
      </c>
    </row>
    <row r="30" spans="1:18" ht="16" x14ac:dyDescent="0.2">
      <c r="A30" s="1" t="s">
        <v>41</v>
      </c>
      <c r="B30" s="3">
        <v>-0.19220300000000001</v>
      </c>
      <c r="C30" s="4">
        <v>2.5026099999999998</v>
      </c>
      <c r="D30" s="4">
        <v>-1.6401699999999999</v>
      </c>
      <c r="E30" s="4">
        <v>0.368562</v>
      </c>
      <c r="F30" s="4">
        <v>0.71495900000000001</v>
      </c>
      <c r="G30" s="3">
        <v>-0.88124000000000002</v>
      </c>
      <c r="H30" s="3">
        <v>-0.12859799999999999</v>
      </c>
      <c r="I30" s="10">
        <f t="shared" si="0"/>
        <v>-0.19220300000000001</v>
      </c>
      <c r="J30">
        <f>C30*SampleCSGData!L30</f>
        <v>1.7518269999999998</v>
      </c>
      <c r="K30">
        <f>D30*SampleCSGData!L30*SampleCSGData!L30</f>
        <v>-0.80368329999999988</v>
      </c>
      <c r="L30">
        <f>E30*SampleCSGData!C30*SampleCSGData!L30</f>
        <v>1.7199645997799998E-2</v>
      </c>
      <c r="M30">
        <f>F30*SampleCSGData!C30</f>
        <v>4.7664171653000006E-2</v>
      </c>
      <c r="N30">
        <f>G30*SampleCSGData!J30*SampleCSGData!C30</f>
        <v>-3.5249776247999999E-2</v>
      </c>
      <c r="O30">
        <f>H30*SampleCSGData!M30*SampleCSGData!C30</f>
        <v>-1.7146485732000001E-3</v>
      </c>
      <c r="P30" s="10">
        <f t="shared" si="1"/>
        <v>0.78384009282959999</v>
      </c>
      <c r="Q30" s="10">
        <v>0.77947500000000003</v>
      </c>
      <c r="R30" s="13">
        <f t="shared" si="2"/>
        <v>4.3650928295999591E-3</v>
      </c>
    </row>
    <row r="31" spans="1:18" ht="16" x14ac:dyDescent="0.2">
      <c r="A31" s="1" t="s">
        <v>42</v>
      </c>
      <c r="B31" s="3">
        <v>-0.19220300000000001</v>
      </c>
      <c r="C31" s="4">
        <v>2.5026099999999998</v>
      </c>
      <c r="D31" s="4">
        <v>-1.6401699999999999</v>
      </c>
      <c r="E31" s="4">
        <v>0.368562</v>
      </c>
      <c r="F31" s="4">
        <v>0.71495900000000001</v>
      </c>
      <c r="G31" s="3">
        <v>-0.88124000000000002</v>
      </c>
      <c r="H31" s="3">
        <v>-0.12859799999999999</v>
      </c>
      <c r="I31" s="10">
        <f t="shared" si="0"/>
        <v>-0.19220300000000001</v>
      </c>
      <c r="J31">
        <f>C31*SampleCSGData!L31</f>
        <v>1.7518269999999998</v>
      </c>
      <c r="K31">
        <f>D31*SampleCSGData!L31*SampleCSGData!L31</f>
        <v>-0.80368329999999988</v>
      </c>
      <c r="L31">
        <f>E31*SampleCSGData!C31*SampleCSGData!L31</f>
        <v>1.7199645997799998E-2</v>
      </c>
      <c r="M31">
        <f>F31*SampleCSGData!C31</f>
        <v>4.7664171653000006E-2</v>
      </c>
      <c r="N31">
        <f>G31*SampleCSGData!J31*SampleCSGData!C31</f>
        <v>-3.5249776247999999E-2</v>
      </c>
      <c r="O31">
        <f>H31*SampleCSGData!M31*SampleCSGData!C31</f>
        <v>-1.7146485732000001E-3</v>
      </c>
      <c r="P31" s="10">
        <f t="shared" si="1"/>
        <v>0.78384009282959999</v>
      </c>
      <c r="Q31" s="10">
        <v>0.78430100000000003</v>
      </c>
      <c r="R31" s="13">
        <f t="shared" si="2"/>
        <v>4.6090717040003781E-4</v>
      </c>
    </row>
    <row r="32" spans="1:18" ht="16" x14ac:dyDescent="0.2">
      <c r="A32" s="1" t="s">
        <v>43</v>
      </c>
      <c r="B32" s="3">
        <v>-0.19220300000000001</v>
      </c>
      <c r="C32" s="4">
        <v>2.5026099999999998</v>
      </c>
      <c r="D32" s="4">
        <v>-1.6401699999999999</v>
      </c>
      <c r="E32" s="4">
        <v>0.368562</v>
      </c>
      <c r="F32" s="4">
        <v>0.71495900000000001</v>
      </c>
      <c r="G32" s="3">
        <v>-0.88124000000000002</v>
      </c>
      <c r="H32" s="3">
        <v>-0.12859799999999999</v>
      </c>
      <c r="I32" s="10">
        <f t="shared" si="0"/>
        <v>-0.19220300000000001</v>
      </c>
      <c r="J32">
        <f>C32*SampleCSGData!L32</f>
        <v>1.7518269999999998</v>
      </c>
      <c r="K32">
        <f>D32*SampleCSGData!L32*SampleCSGData!L32</f>
        <v>-0.80368329999999988</v>
      </c>
      <c r="L32">
        <f>E32*SampleCSGData!C32*SampleCSGData!L32</f>
        <v>1.7199645997799998E-2</v>
      </c>
      <c r="M32">
        <f>F32*SampleCSGData!C32</f>
        <v>4.7664171653000006E-2</v>
      </c>
      <c r="N32">
        <f>G32*SampleCSGData!J32*SampleCSGData!C32</f>
        <v>-3.5249776247999999E-2</v>
      </c>
      <c r="O32">
        <f>H32*SampleCSGData!M32*SampleCSGData!C32</f>
        <v>-1.7146485732000001E-3</v>
      </c>
      <c r="P32" s="10">
        <f t="shared" si="1"/>
        <v>0.78384009282959999</v>
      </c>
      <c r="Q32" s="10">
        <v>0.77392000000000005</v>
      </c>
      <c r="R32" s="13">
        <f t="shared" si="2"/>
        <v>9.9200928295999358E-3</v>
      </c>
    </row>
    <row r="33" spans="1:18" ht="16" x14ac:dyDescent="0.2">
      <c r="A33" s="1" t="s">
        <v>44</v>
      </c>
      <c r="B33" s="3">
        <v>-0.19220300000000001</v>
      </c>
      <c r="C33" s="4">
        <v>2.5026099999999998</v>
      </c>
      <c r="D33" s="4">
        <v>-1.6401699999999999</v>
      </c>
      <c r="E33" s="4">
        <v>0.368562</v>
      </c>
      <c r="F33" s="4">
        <v>0.71495900000000001</v>
      </c>
      <c r="G33" s="3">
        <v>-0.88124000000000002</v>
      </c>
      <c r="H33" s="3">
        <v>-0.12859799999999999</v>
      </c>
      <c r="I33" s="10">
        <f t="shared" si="0"/>
        <v>-0.19220300000000001</v>
      </c>
      <c r="J33">
        <f>C33*SampleCSGData!L33</f>
        <v>1.7518269999999998</v>
      </c>
      <c r="K33">
        <f>D33*SampleCSGData!L33*SampleCSGData!L33</f>
        <v>-0.80368329999999988</v>
      </c>
      <c r="L33">
        <f>E33*SampleCSGData!C33*SampleCSGData!L33</f>
        <v>1.7199645997799998E-2</v>
      </c>
      <c r="M33">
        <f>F33*SampleCSGData!C33</f>
        <v>4.7664171653000006E-2</v>
      </c>
      <c r="N33">
        <f>G33*SampleCSGData!J33*SampleCSGData!C33</f>
        <v>-3.5249776247999999E-2</v>
      </c>
      <c r="O33">
        <f>H33*SampleCSGData!M33*SampleCSGData!C33</f>
        <v>-3.4292971464000002E-3</v>
      </c>
      <c r="P33" s="10">
        <f t="shared" si="1"/>
        <v>0.78212544425640007</v>
      </c>
      <c r="Q33" s="10">
        <v>0.775343</v>
      </c>
      <c r="R33" s="13">
        <f t="shared" si="2"/>
        <v>6.7824442564000664E-3</v>
      </c>
    </row>
    <row r="34" spans="1:18" ht="16" x14ac:dyDescent="0.2">
      <c r="A34" s="1" t="s">
        <v>45</v>
      </c>
      <c r="B34" s="3">
        <v>-0.19220300000000001</v>
      </c>
      <c r="C34" s="4">
        <v>2.5026099999999998</v>
      </c>
      <c r="D34" s="4">
        <v>-1.6401699999999999</v>
      </c>
      <c r="E34" s="4">
        <v>0.368562</v>
      </c>
      <c r="F34" s="4">
        <v>0.71495900000000001</v>
      </c>
      <c r="G34" s="3">
        <v>-0.88124000000000002</v>
      </c>
      <c r="H34" s="3">
        <v>-0.12859799999999999</v>
      </c>
      <c r="I34" s="10">
        <f t="shared" si="0"/>
        <v>-0.19220300000000001</v>
      </c>
      <c r="J34">
        <f>C34*SampleCSGData!L34</f>
        <v>1.7518269999999998</v>
      </c>
      <c r="K34">
        <f>D34*SampleCSGData!L34*SampleCSGData!L34</f>
        <v>-0.80368329999999988</v>
      </c>
      <c r="L34">
        <f>E34*SampleCSGData!C34*SampleCSGData!L34</f>
        <v>1.7199645997799998E-2</v>
      </c>
      <c r="M34">
        <f>F34*SampleCSGData!C34</f>
        <v>4.7664171653000006E-2</v>
      </c>
      <c r="N34">
        <f>G34*SampleCSGData!J34*SampleCSGData!C34</f>
        <v>-3.5249776247999999E-2</v>
      </c>
      <c r="O34">
        <f>H34*SampleCSGData!M34*SampleCSGData!C34</f>
        <v>-3.4292971464000002E-3</v>
      </c>
      <c r="P34" s="10">
        <f t="shared" si="1"/>
        <v>0.78212544425640007</v>
      </c>
      <c r="Q34" s="10">
        <v>0.78019000000000005</v>
      </c>
      <c r="R34" s="13">
        <f t="shared" si="2"/>
        <v>1.9354442564000207E-3</v>
      </c>
    </row>
    <row r="35" spans="1:18" ht="16" x14ac:dyDescent="0.2">
      <c r="A35" s="1" t="s">
        <v>46</v>
      </c>
      <c r="B35" s="3">
        <v>-0.19220300000000001</v>
      </c>
      <c r="C35" s="4">
        <v>2.5026099999999998</v>
      </c>
      <c r="D35" s="4">
        <v>-1.6401699999999999</v>
      </c>
      <c r="E35" s="4">
        <v>0.368562</v>
      </c>
      <c r="F35" s="4">
        <v>0.71495900000000001</v>
      </c>
      <c r="G35" s="3">
        <v>-0.88124000000000002</v>
      </c>
      <c r="H35" s="3">
        <v>-0.12859799999999999</v>
      </c>
      <c r="I35" s="10">
        <f t="shared" si="0"/>
        <v>-0.19220300000000001</v>
      </c>
      <c r="J35">
        <f>C35*SampleCSGData!L35</f>
        <v>1.7518269999999998</v>
      </c>
      <c r="K35">
        <f>D35*SampleCSGData!L35*SampleCSGData!L35</f>
        <v>-0.80368329999999988</v>
      </c>
      <c r="L35">
        <f>E35*SampleCSGData!C35*SampleCSGData!L35</f>
        <v>1.7199645997799998E-2</v>
      </c>
      <c r="M35">
        <f>F35*SampleCSGData!C35</f>
        <v>4.7664171653000006E-2</v>
      </c>
      <c r="N35">
        <f>G35*SampleCSGData!J35*SampleCSGData!C35</f>
        <v>-3.5249776247999999E-2</v>
      </c>
      <c r="O35">
        <f>H35*SampleCSGData!M35*SampleCSGData!C35</f>
        <v>-3.4292971464000002E-3</v>
      </c>
      <c r="P35" s="10">
        <f t="shared" si="1"/>
        <v>0.78212544425640007</v>
      </c>
      <c r="Q35" s="10">
        <v>0.78120900000000004</v>
      </c>
      <c r="R35" s="13">
        <f t="shared" si="2"/>
        <v>9.1644425640002858E-4</v>
      </c>
    </row>
    <row r="36" spans="1:18" ht="16" x14ac:dyDescent="0.2">
      <c r="A36" s="1" t="s">
        <v>47</v>
      </c>
      <c r="B36" s="3">
        <v>-0.19220300000000001</v>
      </c>
      <c r="C36" s="4">
        <v>2.5026099999999998</v>
      </c>
      <c r="D36" s="4">
        <v>-1.6401699999999999</v>
      </c>
      <c r="E36" s="4">
        <v>0.368562</v>
      </c>
      <c r="F36" s="4">
        <v>0.71495900000000001</v>
      </c>
      <c r="G36" s="3">
        <v>-0.88124000000000002</v>
      </c>
      <c r="H36" s="3">
        <v>-0.12859799999999999</v>
      </c>
      <c r="I36" s="10">
        <f t="shared" si="0"/>
        <v>-0.19220300000000001</v>
      </c>
      <c r="J36">
        <f>C36*SampleCSGData!L36</f>
        <v>1.7518269999999998</v>
      </c>
      <c r="K36">
        <f>D36*SampleCSGData!L36*SampleCSGData!L36</f>
        <v>-0.80368329999999988</v>
      </c>
      <c r="L36">
        <f>E36*SampleCSGData!C36*SampleCSGData!L36</f>
        <v>1.7199645997799998E-2</v>
      </c>
      <c r="M36">
        <f>F36*SampleCSGData!C36</f>
        <v>4.7664171653000006E-2</v>
      </c>
      <c r="N36">
        <f>G36*SampleCSGData!J36*SampleCSGData!C36</f>
        <v>-3.5249776247999999E-2</v>
      </c>
      <c r="O36">
        <f>H36*SampleCSGData!M36*SampleCSGData!C36</f>
        <v>-3.4292971464000002E-3</v>
      </c>
      <c r="P36" s="10">
        <f t="shared" si="1"/>
        <v>0.78212544425640007</v>
      </c>
      <c r="Q36" s="10">
        <v>0.78288100000000005</v>
      </c>
      <c r="R36" s="13">
        <f t="shared" si="2"/>
        <v>7.5555574359997824E-4</v>
      </c>
    </row>
    <row r="37" spans="1:18" ht="16" x14ac:dyDescent="0.2">
      <c r="A37" s="1" t="s">
        <v>48</v>
      </c>
      <c r="B37" s="3">
        <v>-0.19220300000000001</v>
      </c>
      <c r="C37" s="4">
        <v>2.5026099999999998</v>
      </c>
      <c r="D37" s="4">
        <v>-1.6401699999999999</v>
      </c>
      <c r="E37" s="4">
        <v>0.368562</v>
      </c>
      <c r="F37" s="4">
        <v>0.71495900000000001</v>
      </c>
      <c r="G37" s="3">
        <v>-0.88124000000000002</v>
      </c>
      <c r="H37" s="3">
        <v>-0.12859799999999999</v>
      </c>
      <c r="I37" s="10">
        <f t="shared" si="0"/>
        <v>-0.19220300000000001</v>
      </c>
      <c r="J37">
        <f>C37*SampleCSGData!L37</f>
        <v>1.7518269999999998</v>
      </c>
      <c r="K37">
        <f>D37*SampleCSGData!L37*SampleCSGData!L37</f>
        <v>-0.80368329999999988</v>
      </c>
      <c r="L37">
        <f>E37*SampleCSGData!C37*SampleCSGData!L37</f>
        <v>1.7199645997799998E-2</v>
      </c>
      <c r="M37">
        <f>F37*SampleCSGData!C37</f>
        <v>4.7664171653000006E-2</v>
      </c>
      <c r="N37">
        <f>G37*SampleCSGData!J37*SampleCSGData!C37</f>
        <v>-3.5249776247999999E-2</v>
      </c>
      <c r="O37">
        <f>H37*SampleCSGData!M37*SampleCSGData!C37</f>
        <v>-3.4292971464000002E-3</v>
      </c>
      <c r="P37" s="10">
        <f t="shared" si="1"/>
        <v>0.78212544425640007</v>
      </c>
      <c r="Q37" s="10">
        <v>0.77266500000000005</v>
      </c>
      <c r="R37" s="13">
        <f t="shared" si="2"/>
        <v>9.4604442564000246E-3</v>
      </c>
    </row>
    <row r="38" spans="1:18" ht="16" x14ac:dyDescent="0.2">
      <c r="A38" s="1" t="s">
        <v>49</v>
      </c>
      <c r="B38" s="3">
        <v>-0.19220300000000001</v>
      </c>
      <c r="C38" s="4">
        <v>2.5026099999999998</v>
      </c>
      <c r="D38" s="4">
        <v>-1.6401699999999999</v>
      </c>
      <c r="E38" s="4">
        <v>0.368562</v>
      </c>
      <c r="F38" s="4">
        <v>0.71495900000000001</v>
      </c>
      <c r="G38" s="3">
        <v>-0.88124000000000002</v>
      </c>
      <c r="H38" s="3">
        <v>-0.12859799999999999</v>
      </c>
      <c r="I38" s="10">
        <f t="shared" si="0"/>
        <v>-0.19220300000000001</v>
      </c>
      <c r="J38">
        <f>C38*SampleCSGData!L38</f>
        <v>2.2523489999999997</v>
      </c>
      <c r="K38">
        <f>D38*SampleCSGData!L38*SampleCSGData!L38</f>
        <v>-1.3285377</v>
      </c>
      <c r="L38">
        <f>E38*SampleCSGData!C38*SampleCSGData!L38</f>
        <v>2.2113830568600001E-2</v>
      </c>
      <c r="M38">
        <f>F38*SampleCSGData!C38</f>
        <v>4.7664171653000006E-2</v>
      </c>
      <c r="N38">
        <f>G38*SampleCSGData!J38*SampleCSGData!C38</f>
        <v>-2.7036930879978483E-2</v>
      </c>
      <c r="O38">
        <f>H38*SampleCSGData!M38*SampleCSGData!C38</f>
        <v>-1.7146485732000001E-3</v>
      </c>
      <c r="P38" s="10">
        <f t="shared" si="1"/>
        <v>0.77263472276842093</v>
      </c>
      <c r="Q38" s="10">
        <v>0.76996600000000004</v>
      </c>
      <c r="R38" s="13">
        <f t="shared" si="2"/>
        <v>2.6687227684208947E-3</v>
      </c>
    </row>
    <row r="39" spans="1:18" ht="16" x14ac:dyDescent="0.2">
      <c r="A39" s="1" t="s">
        <v>50</v>
      </c>
      <c r="B39" s="3">
        <v>-0.19220300000000001</v>
      </c>
      <c r="C39" s="4">
        <v>2.5026099999999998</v>
      </c>
      <c r="D39" s="4">
        <v>-1.6401699999999999</v>
      </c>
      <c r="E39" s="4">
        <v>0.368562</v>
      </c>
      <c r="F39" s="4">
        <v>0.71495900000000001</v>
      </c>
      <c r="G39" s="3">
        <v>-0.88124000000000002</v>
      </c>
      <c r="H39" s="3">
        <v>-0.12859799999999999</v>
      </c>
      <c r="I39" s="10">
        <f t="shared" si="0"/>
        <v>-0.19220300000000001</v>
      </c>
      <c r="J39">
        <f>C39*SampleCSGData!L39</f>
        <v>2.2523489999999997</v>
      </c>
      <c r="K39">
        <f>D39*SampleCSGData!L39*SampleCSGData!L39</f>
        <v>-1.3285377</v>
      </c>
      <c r="L39">
        <f>E39*SampleCSGData!C39*SampleCSGData!L39</f>
        <v>2.2113830568600001E-2</v>
      </c>
      <c r="M39">
        <f>F39*SampleCSGData!C39</f>
        <v>4.7664171653000006E-2</v>
      </c>
      <c r="N39">
        <f>G39*SampleCSGData!J39*SampleCSGData!C39</f>
        <v>-2.7036930879978483E-2</v>
      </c>
      <c r="O39">
        <f>H39*SampleCSGData!M39*SampleCSGData!C39</f>
        <v>-1.7146485732000001E-3</v>
      </c>
      <c r="P39" s="10">
        <f t="shared" si="1"/>
        <v>0.77263472276842093</v>
      </c>
      <c r="Q39" s="10">
        <v>0.77121399999999996</v>
      </c>
      <c r="R39" s="13">
        <f t="shared" si="2"/>
        <v>1.4207227684209789E-3</v>
      </c>
    </row>
    <row r="40" spans="1:18" ht="16" x14ac:dyDescent="0.2">
      <c r="A40" s="1" t="s">
        <v>51</v>
      </c>
      <c r="B40" s="3">
        <v>-0.19220300000000001</v>
      </c>
      <c r="C40" s="4">
        <v>2.5026099999999998</v>
      </c>
      <c r="D40" s="4">
        <v>-1.6401699999999999</v>
      </c>
      <c r="E40" s="4">
        <v>0.368562</v>
      </c>
      <c r="F40" s="4">
        <v>0.71495900000000001</v>
      </c>
      <c r="G40" s="3">
        <v>-0.88124000000000002</v>
      </c>
      <c r="H40" s="3">
        <v>-0.12859799999999999</v>
      </c>
      <c r="I40" s="10">
        <f t="shared" si="0"/>
        <v>-0.19220300000000001</v>
      </c>
      <c r="J40">
        <f>C40*SampleCSGData!L40</f>
        <v>2.2523489999999997</v>
      </c>
      <c r="K40">
        <f>D40*SampleCSGData!L40*SampleCSGData!L40</f>
        <v>-1.3285377</v>
      </c>
      <c r="L40">
        <f>E40*SampleCSGData!C40*SampleCSGData!L40</f>
        <v>2.2113830568600001E-2</v>
      </c>
      <c r="M40">
        <f>F40*SampleCSGData!C40</f>
        <v>4.7664171653000006E-2</v>
      </c>
      <c r="N40">
        <f>G40*SampleCSGData!J40*SampleCSGData!C40</f>
        <v>-2.7036930879978483E-2</v>
      </c>
      <c r="O40">
        <f>H40*SampleCSGData!M40*SampleCSGData!C40</f>
        <v>-1.7146485732000001E-3</v>
      </c>
      <c r="P40" s="10">
        <f t="shared" si="1"/>
        <v>0.77263472276842093</v>
      </c>
      <c r="Q40" s="10">
        <v>0.77542299999999997</v>
      </c>
      <c r="R40" s="13">
        <f t="shared" si="2"/>
        <v>2.7882772315790394E-3</v>
      </c>
    </row>
    <row r="41" spans="1:18" ht="16" x14ac:dyDescent="0.2">
      <c r="A41" s="1" t="s">
        <v>52</v>
      </c>
      <c r="B41" s="3">
        <v>-0.19220300000000001</v>
      </c>
      <c r="C41" s="4">
        <v>2.5026099999999998</v>
      </c>
      <c r="D41" s="4">
        <v>-1.6401699999999999</v>
      </c>
      <c r="E41" s="4">
        <v>0.368562</v>
      </c>
      <c r="F41" s="4">
        <v>0.71495900000000001</v>
      </c>
      <c r="G41" s="3">
        <v>-0.88124000000000002</v>
      </c>
      <c r="H41" s="3">
        <v>-0.12859799999999999</v>
      </c>
      <c r="I41" s="10">
        <f t="shared" si="0"/>
        <v>-0.19220300000000001</v>
      </c>
      <c r="J41">
        <f>C41*SampleCSGData!L41</f>
        <v>2.2523489999999997</v>
      </c>
      <c r="K41">
        <f>D41*SampleCSGData!L41*SampleCSGData!L41</f>
        <v>-1.3285377</v>
      </c>
      <c r="L41">
        <f>E41*SampleCSGData!C41*SampleCSGData!L41</f>
        <v>2.2113830568600001E-2</v>
      </c>
      <c r="M41">
        <f>F41*SampleCSGData!C41</f>
        <v>4.7664171653000006E-2</v>
      </c>
      <c r="N41">
        <f>G41*SampleCSGData!J41*SampleCSGData!C41</f>
        <v>-2.7036930879978483E-2</v>
      </c>
      <c r="O41">
        <f>H41*SampleCSGData!M41*SampleCSGData!C41</f>
        <v>-3.4292971464000002E-3</v>
      </c>
      <c r="P41" s="10">
        <f t="shared" si="1"/>
        <v>0.77092007419522102</v>
      </c>
      <c r="Q41" s="10">
        <v>0.77155399999999996</v>
      </c>
      <c r="R41" s="13">
        <f t="shared" si="2"/>
        <v>6.3392580477894533E-4</v>
      </c>
    </row>
    <row r="42" spans="1:18" ht="16" x14ac:dyDescent="0.2">
      <c r="A42" s="1" t="s">
        <v>53</v>
      </c>
      <c r="B42" s="3">
        <v>-0.19220300000000001</v>
      </c>
      <c r="C42" s="4">
        <v>2.5026099999999998</v>
      </c>
      <c r="D42" s="4">
        <v>-1.6401699999999999</v>
      </c>
      <c r="E42" s="4">
        <v>0.368562</v>
      </c>
      <c r="F42" s="4">
        <v>0.71495900000000001</v>
      </c>
      <c r="G42" s="3">
        <v>-0.88124000000000002</v>
      </c>
      <c r="H42" s="3">
        <v>-0.12859799999999999</v>
      </c>
      <c r="I42" s="10">
        <f t="shared" si="0"/>
        <v>-0.19220300000000001</v>
      </c>
      <c r="J42">
        <f>C42*SampleCSGData!L42</f>
        <v>2.2523489999999997</v>
      </c>
      <c r="K42">
        <f>D42*SampleCSGData!L42*SampleCSGData!L42</f>
        <v>-1.3285377</v>
      </c>
      <c r="L42">
        <f>E42*SampleCSGData!C42*SampleCSGData!L42</f>
        <v>2.2113830568600001E-2</v>
      </c>
      <c r="M42">
        <f>F42*SampleCSGData!C42</f>
        <v>4.7664171653000006E-2</v>
      </c>
      <c r="N42">
        <f>G42*SampleCSGData!J42*SampleCSGData!C42</f>
        <v>-2.7036930879978483E-2</v>
      </c>
      <c r="O42">
        <f>H42*SampleCSGData!M42*SampleCSGData!C42</f>
        <v>-3.4292971464000002E-3</v>
      </c>
      <c r="P42" s="10">
        <f t="shared" si="1"/>
        <v>0.77092007419522102</v>
      </c>
      <c r="Q42" s="10">
        <v>0.770397</v>
      </c>
      <c r="R42" s="13">
        <f t="shared" si="2"/>
        <v>5.2307419522101828E-4</v>
      </c>
    </row>
    <row r="43" spans="1:18" ht="16" x14ac:dyDescent="0.2">
      <c r="A43" s="1" t="s">
        <v>54</v>
      </c>
      <c r="B43" s="3">
        <v>-0.19220300000000001</v>
      </c>
      <c r="C43" s="4">
        <v>2.5026099999999998</v>
      </c>
      <c r="D43" s="4">
        <v>-1.6401699999999999</v>
      </c>
      <c r="E43" s="4">
        <v>0.368562</v>
      </c>
      <c r="F43" s="4">
        <v>0.71495900000000001</v>
      </c>
      <c r="G43" s="3">
        <v>-0.88124000000000002</v>
      </c>
      <c r="H43" s="3">
        <v>-0.12859799999999999</v>
      </c>
      <c r="I43" s="10">
        <f t="shared" si="0"/>
        <v>-0.19220300000000001</v>
      </c>
      <c r="J43">
        <f>C43*SampleCSGData!L43</f>
        <v>2.2523489999999997</v>
      </c>
      <c r="K43">
        <f>D43*SampleCSGData!L43*SampleCSGData!L43</f>
        <v>-1.3285377</v>
      </c>
      <c r="L43">
        <f>E43*SampleCSGData!C43*SampleCSGData!L43</f>
        <v>2.2113830568600001E-2</v>
      </c>
      <c r="M43">
        <f>F43*SampleCSGData!C43</f>
        <v>4.7664171653000006E-2</v>
      </c>
      <c r="N43">
        <f>G43*SampleCSGData!J43*SampleCSGData!C43</f>
        <v>-2.7036930879978483E-2</v>
      </c>
      <c r="O43">
        <f>H43*SampleCSGData!M43*SampleCSGData!C43</f>
        <v>-3.4292971464000002E-3</v>
      </c>
      <c r="P43" s="10">
        <f t="shared" si="1"/>
        <v>0.77092007419522102</v>
      </c>
      <c r="Q43" s="10">
        <v>0.77564599999999995</v>
      </c>
      <c r="R43" s="13">
        <f t="shared" si="2"/>
        <v>4.7259258047789299E-3</v>
      </c>
    </row>
    <row r="44" spans="1:18" ht="16" x14ac:dyDescent="0.2">
      <c r="A44" s="1" t="s">
        <v>55</v>
      </c>
      <c r="B44" s="3">
        <v>-0.19220300000000001</v>
      </c>
      <c r="C44" s="4">
        <v>2.5026099999999998</v>
      </c>
      <c r="D44" s="4">
        <v>-1.6401699999999999</v>
      </c>
      <c r="E44" s="4">
        <v>0.368562</v>
      </c>
      <c r="F44" s="4">
        <v>0.71495900000000001</v>
      </c>
      <c r="G44" s="3">
        <v>-0.88124000000000002</v>
      </c>
      <c r="H44" s="3">
        <v>-0.12859799999999999</v>
      </c>
      <c r="I44" s="10">
        <f t="shared" si="0"/>
        <v>-0.19220300000000001</v>
      </c>
      <c r="J44">
        <f>C44*SampleCSGData!L44</f>
        <v>0.90145513765999996</v>
      </c>
      <c r="K44">
        <f>D44*SampleCSGData!L44*SampleCSGData!L44</f>
        <v>-0.21280937161665417</v>
      </c>
      <c r="L44">
        <f>E44*SampleCSGData!C44*SampleCSGData!L44</f>
        <v>2.6551648754400001E-2</v>
      </c>
      <c r="M44">
        <f>F44*SampleCSGData!C44</f>
        <v>0.1429918</v>
      </c>
      <c r="N44">
        <f>G44*SampleCSGData!J44*SampleCSGData!C44</f>
        <v>-0.14099840000000002</v>
      </c>
      <c r="O44">
        <f>H44*SampleCSGData!M44*SampleCSGData!C44</f>
        <v>-5.1439199999999997E-3</v>
      </c>
      <c r="P44" s="10">
        <f t="shared" si="1"/>
        <v>0.51984389479774584</v>
      </c>
      <c r="Q44" s="10">
        <v>0.51652799999999999</v>
      </c>
      <c r="R44" s="13">
        <f t="shared" si="2"/>
        <v>3.3158947977458553E-3</v>
      </c>
    </row>
    <row r="45" spans="1:18" ht="16" x14ac:dyDescent="0.2">
      <c r="A45" s="1" t="s">
        <v>56</v>
      </c>
      <c r="B45" s="3">
        <v>-0.19220300000000001</v>
      </c>
      <c r="C45" s="4">
        <v>2.5026099999999998</v>
      </c>
      <c r="D45" s="4">
        <v>-1.6401699999999999</v>
      </c>
      <c r="E45" s="4">
        <v>0.368562</v>
      </c>
      <c r="F45" s="4">
        <v>0.71495900000000001</v>
      </c>
      <c r="G45" s="3">
        <v>-0.88124000000000002</v>
      </c>
      <c r="H45" s="3">
        <v>-0.12859799999999999</v>
      </c>
      <c r="I45" s="10">
        <f t="shared" si="0"/>
        <v>-0.19220300000000001</v>
      </c>
      <c r="J45">
        <f>C45*SampleCSGData!L45</f>
        <v>0.90145513765999996</v>
      </c>
      <c r="K45">
        <f>D45*SampleCSGData!L45*SampleCSGData!L45</f>
        <v>-0.21280937161665417</v>
      </c>
      <c r="L45">
        <f>E45*SampleCSGData!C45*SampleCSGData!L45</f>
        <v>2.6551648754400001E-2</v>
      </c>
      <c r="M45">
        <f>F45*SampleCSGData!C45</f>
        <v>0.1429918</v>
      </c>
      <c r="N45">
        <f>G45*SampleCSGData!J45*SampleCSGData!C45</f>
        <v>-0.14099840000000002</v>
      </c>
      <c r="O45">
        <f>H45*SampleCSGData!M45*SampleCSGData!C45</f>
        <v>-5.1439199999999997E-3</v>
      </c>
      <c r="P45" s="10">
        <f t="shared" si="1"/>
        <v>0.51984389479774584</v>
      </c>
      <c r="Q45" s="10">
        <v>0.51668700000000001</v>
      </c>
      <c r="R45" s="13">
        <f t="shared" si="2"/>
        <v>3.156894797745835E-3</v>
      </c>
    </row>
    <row r="46" spans="1:18" ht="16" x14ac:dyDescent="0.2">
      <c r="A46" s="1" t="s">
        <v>57</v>
      </c>
      <c r="B46" s="3">
        <v>-0.19220300000000001</v>
      </c>
      <c r="C46" s="4">
        <v>2.5026099999999998</v>
      </c>
      <c r="D46" s="4">
        <v>-1.6401699999999999</v>
      </c>
      <c r="E46" s="4">
        <v>0.368562</v>
      </c>
      <c r="F46" s="4">
        <v>0.71495900000000001</v>
      </c>
      <c r="G46" s="3">
        <v>-0.88124000000000002</v>
      </c>
      <c r="H46" s="3">
        <v>-0.12859799999999999</v>
      </c>
      <c r="I46" s="10">
        <f t="shared" si="0"/>
        <v>-0.19220300000000001</v>
      </c>
      <c r="J46">
        <f>C46*SampleCSGData!L46</f>
        <v>0.90145513765999996</v>
      </c>
      <c r="K46">
        <f>D46*SampleCSGData!L46*SampleCSGData!L46</f>
        <v>-0.21280937161665417</v>
      </c>
      <c r="L46">
        <f>E46*SampleCSGData!C46*SampleCSGData!L46</f>
        <v>2.6551648754400001E-2</v>
      </c>
      <c r="M46">
        <f>F46*SampleCSGData!C46</f>
        <v>0.1429918</v>
      </c>
      <c r="N46">
        <f>G46*SampleCSGData!J46*SampleCSGData!C46</f>
        <v>-0.14099840000000002</v>
      </c>
      <c r="O46">
        <f>H46*SampleCSGData!M46*SampleCSGData!C46</f>
        <v>-5.1439199999999997E-3</v>
      </c>
      <c r="P46" s="10">
        <f t="shared" si="1"/>
        <v>0.51984389479774584</v>
      </c>
      <c r="Q46" s="10">
        <v>0.51757799999999998</v>
      </c>
      <c r="R46" s="13">
        <f t="shared" si="2"/>
        <v>2.2658947977458599E-3</v>
      </c>
    </row>
    <row r="47" spans="1:18" ht="16" x14ac:dyDescent="0.2">
      <c r="A47" s="1" t="s">
        <v>58</v>
      </c>
      <c r="B47" s="3">
        <v>-0.19220300000000001</v>
      </c>
      <c r="C47" s="4">
        <v>2.5026099999999998</v>
      </c>
      <c r="D47" s="4">
        <v>-1.6401699999999999</v>
      </c>
      <c r="E47" s="4">
        <v>0.368562</v>
      </c>
      <c r="F47" s="4">
        <v>0.71495900000000001</v>
      </c>
      <c r="G47" s="3">
        <v>-0.88124000000000002</v>
      </c>
      <c r="H47" s="3">
        <v>-0.12859799999999999</v>
      </c>
      <c r="I47" s="10">
        <f t="shared" si="0"/>
        <v>-0.19220300000000001</v>
      </c>
      <c r="J47">
        <f>C47*SampleCSGData!L47</f>
        <v>0.90145513765999996</v>
      </c>
      <c r="K47">
        <f>D47*SampleCSGData!L47*SampleCSGData!L47</f>
        <v>-0.21280937161665417</v>
      </c>
      <c r="L47">
        <f>E47*SampleCSGData!C47*SampleCSGData!L47</f>
        <v>2.6551648754400001E-2</v>
      </c>
      <c r="M47">
        <f>F47*SampleCSGData!C47</f>
        <v>0.1429918</v>
      </c>
      <c r="N47">
        <f>G47*SampleCSGData!J47*SampleCSGData!C47</f>
        <v>-0.14099840000000002</v>
      </c>
      <c r="O47">
        <f>H47*SampleCSGData!M47*SampleCSGData!C47</f>
        <v>-5.1439199999999997E-3</v>
      </c>
      <c r="P47" s="10">
        <f t="shared" si="1"/>
        <v>0.51984389479774584</v>
      </c>
      <c r="Q47" s="10">
        <v>0.51930100000000001</v>
      </c>
      <c r="R47" s="13">
        <f t="shared" si="2"/>
        <v>5.4289479774582983E-4</v>
      </c>
    </row>
    <row r="48" spans="1:18" ht="16" x14ac:dyDescent="0.2">
      <c r="A48" s="1" t="s">
        <v>59</v>
      </c>
      <c r="B48" s="3">
        <v>-0.19220300000000001</v>
      </c>
      <c r="C48" s="4">
        <v>2.5026099999999998</v>
      </c>
      <c r="D48" s="4">
        <v>-1.6401699999999999</v>
      </c>
      <c r="E48" s="4">
        <v>0.368562</v>
      </c>
      <c r="F48" s="4">
        <v>0.71495900000000001</v>
      </c>
      <c r="G48" s="3">
        <v>-0.88124000000000002</v>
      </c>
      <c r="H48" s="3">
        <v>-0.12859799999999999</v>
      </c>
      <c r="I48" s="10">
        <f t="shared" si="0"/>
        <v>-0.19220300000000001</v>
      </c>
      <c r="J48">
        <f>C48*SampleCSGData!L48</f>
        <v>0.90145513765999996</v>
      </c>
      <c r="K48">
        <f>D48*SampleCSGData!L48*SampleCSGData!L48</f>
        <v>-0.21280937161665417</v>
      </c>
      <c r="L48">
        <f>E48*SampleCSGData!C48*SampleCSGData!L48</f>
        <v>2.6551648754400001E-2</v>
      </c>
      <c r="M48">
        <f>F48*SampleCSGData!C48</f>
        <v>0.1429918</v>
      </c>
      <c r="N48">
        <f>G48*SampleCSGData!J48*SampleCSGData!C48</f>
        <v>-0.14099840000000002</v>
      </c>
      <c r="O48">
        <f>H48*SampleCSGData!M48*SampleCSGData!C48</f>
        <v>-5.1439199999999997E-3</v>
      </c>
      <c r="P48" s="10">
        <f t="shared" si="1"/>
        <v>0.51984389479774584</v>
      </c>
      <c r="Q48" s="10">
        <v>0.519069</v>
      </c>
      <c r="R48" s="13">
        <f t="shared" si="2"/>
        <v>7.748947977458398E-4</v>
      </c>
    </row>
    <row r="49" spans="1:18" ht="16" x14ac:dyDescent="0.2">
      <c r="A49" s="1" t="s">
        <v>60</v>
      </c>
      <c r="B49" s="3">
        <v>-0.19220300000000001</v>
      </c>
      <c r="C49" s="4">
        <v>2.5026099999999998</v>
      </c>
      <c r="D49" s="4">
        <v>-1.6401699999999999</v>
      </c>
      <c r="E49" s="4">
        <v>0.368562</v>
      </c>
      <c r="F49" s="4">
        <v>0.71495900000000001</v>
      </c>
      <c r="G49" s="3">
        <v>-0.88124000000000002</v>
      </c>
      <c r="H49" s="3">
        <v>-0.12859799999999999</v>
      </c>
      <c r="I49" s="10">
        <f t="shared" si="0"/>
        <v>-0.19220300000000001</v>
      </c>
      <c r="J49">
        <f>C49*SampleCSGData!L49</f>
        <v>0.90145513765999996</v>
      </c>
      <c r="K49">
        <f>D49*SampleCSGData!L49*SampleCSGData!L49</f>
        <v>-0.21280937161665417</v>
      </c>
      <c r="L49">
        <f>E49*SampleCSGData!C49*SampleCSGData!L49</f>
        <v>2.6551648754400001E-2</v>
      </c>
      <c r="M49">
        <f>F49*SampleCSGData!C49</f>
        <v>0.1429918</v>
      </c>
      <c r="N49">
        <f>G49*SampleCSGData!J49*SampleCSGData!C49</f>
        <v>-0.14099840000000002</v>
      </c>
      <c r="O49">
        <f>H49*SampleCSGData!M49*SampleCSGData!C49</f>
        <v>-5.1439199999999997E-3</v>
      </c>
      <c r="P49" s="10">
        <f t="shared" si="1"/>
        <v>0.51984389479774584</v>
      </c>
      <c r="Q49" s="10">
        <v>0.51705599999999996</v>
      </c>
      <c r="R49" s="13">
        <f t="shared" si="2"/>
        <v>2.7878947977458823E-3</v>
      </c>
    </row>
    <row r="50" spans="1:18" ht="16" x14ac:dyDescent="0.2">
      <c r="A50" s="1" t="s">
        <v>61</v>
      </c>
      <c r="B50" s="3">
        <v>-0.19220300000000001</v>
      </c>
      <c r="C50" s="4">
        <v>2.5026099999999998</v>
      </c>
      <c r="D50" s="4">
        <v>-1.6401699999999999</v>
      </c>
      <c r="E50" s="4">
        <v>0.368562</v>
      </c>
      <c r="F50" s="4">
        <v>0.71495900000000001</v>
      </c>
      <c r="G50" s="3">
        <v>-0.88124000000000002</v>
      </c>
      <c r="H50" s="3">
        <v>-0.12859799999999999</v>
      </c>
      <c r="I50" s="10">
        <f t="shared" si="0"/>
        <v>-0.19220300000000001</v>
      </c>
      <c r="J50">
        <f>C50*SampleCSGData!L50</f>
        <v>0.90145513765999996</v>
      </c>
      <c r="K50">
        <f>D50*SampleCSGData!L50*SampleCSGData!L50</f>
        <v>-0.21280937161665417</v>
      </c>
      <c r="L50">
        <f>E50*SampleCSGData!C50*SampleCSGData!L50</f>
        <v>2.6551648754400001E-2</v>
      </c>
      <c r="M50">
        <f>F50*SampleCSGData!C50</f>
        <v>0.1429918</v>
      </c>
      <c r="N50">
        <f>G50*SampleCSGData!J50*SampleCSGData!C50</f>
        <v>-0.14099840000000002</v>
      </c>
      <c r="O50">
        <f>H50*SampleCSGData!M50*SampleCSGData!C50</f>
        <v>-1.0287839999999999E-2</v>
      </c>
      <c r="P50" s="10">
        <f t="shared" si="1"/>
        <v>0.51469997479774576</v>
      </c>
      <c r="Q50" s="10">
        <v>0.51985800000000004</v>
      </c>
      <c r="R50" s="13">
        <f t="shared" si="2"/>
        <v>5.1580252022542794E-3</v>
      </c>
    </row>
    <row r="51" spans="1:18" ht="16" x14ac:dyDescent="0.2">
      <c r="A51" s="1" t="s">
        <v>62</v>
      </c>
      <c r="B51" s="3">
        <v>-0.19220300000000001</v>
      </c>
      <c r="C51" s="4">
        <v>2.5026099999999998</v>
      </c>
      <c r="D51" s="4">
        <v>-1.6401699999999999</v>
      </c>
      <c r="E51" s="4">
        <v>0.368562</v>
      </c>
      <c r="F51" s="4">
        <v>0.71495900000000001</v>
      </c>
      <c r="G51" s="3">
        <v>-0.88124000000000002</v>
      </c>
      <c r="H51" s="3">
        <v>-0.12859799999999999</v>
      </c>
      <c r="I51" s="10">
        <f t="shared" si="0"/>
        <v>-0.19220300000000001</v>
      </c>
      <c r="J51">
        <f>C51*SampleCSGData!L51</f>
        <v>0.90145513765999996</v>
      </c>
      <c r="K51">
        <f>D51*SampleCSGData!L51*SampleCSGData!L51</f>
        <v>-0.21280937161665417</v>
      </c>
      <c r="L51">
        <f>E51*SampleCSGData!C51*SampleCSGData!L51</f>
        <v>2.6551648754400001E-2</v>
      </c>
      <c r="M51">
        <f>F51*SampleCSGData!C51</f>
        <v>0.1429918</v>
      </c>
      <c r="N51">
        <f>G51*SampleCSGData!J51*SampleCSGData!C51</f>
        <v>-0.14099840000000002</v>
      </c>
      <c r="O51">
        <f>H51*SampleCSGData!M51*SampleCSGData!C51</f>
        <v>-1.0287839999999999E-2</v>
      </c>
      <c r="P51" s="10">
        <f t="shared" si="1"/>
        <v>0.51469997479774576</v>
      </c>
      <c r="Q51" s="10">
        <v>0.52027299999999999</v>
      </c>
      <c r="R51" s="13">
        <f t="shared" si="2"/>
        <v>5.5730252022542226E-3</v>
      </c>
    </row>
    <row r="52" spans="1:18" ht="16" x14ac:dyDescent="0.2">
      <c r="A52" s="1" t="s">
        <v>63</v>
      </c>
      <c r="B52" s="3">
        <v>-0.19220300000000001</v>
      </c>
      <c r="C52" s="4">
        <v>2.5026099999999998</v>
      </c>
      <c r="D52" s="4">
        <v>-1.6401699999999999</v>
      </c>
      <c r="E52" s="4">
        <v>0.368562</v>
      </c>
      <c r="F52" s="4">
        <v>0.71495900000000001</v>
      </c>
      <c r="G52" s="3">
        <v>-0.88124000000000002</v>
      </c>
      <c r="H52" s="3">
        <v>-0.12859799999999999</v>
      </c>
      <c r="I52" s="10">
        <f t="shared" si="0"/>
        <v>-0.19220300000000001</v>
      </c>
      <c r="J52">
        <f>C52*SampleCSGData!L52</f>
        <v>0.90145513765999996</v>
      </c>
      <c r="K52">
        <f>D52*SampleCSGData!L52*SampleCSGData!L52</f>
        <v>-0.21280937161665417</v>
      </c>
      <c r="L52">
        <f>E52*SampleCSGData!C52*SampleCSGData!L52</f>
        <v>2.6551648754400001E-2</v>
      </c>
      <c r="M52">
        <f>F52*SampleCSGData!C52</f>
        <v>0.1429918</v>
      </c>
      <c r="N52">
        <f>G52*SampleCSGData!J52*SampleCSGData!C52</f>
        <v>-0.14099840000000002</v>
      </c>
      <c r="O52">
        <f>H52*SampleCSGData!M52*SampleCSGData!C52</f>
        <v>-1.0287839999999999E-2</v>
      </c>
      <c r="P52" s="10">
        <f t="shared" si="1"/>
        <v>0.51469997479774576</v>
      </c>
      <c r="Q52" s="10">
        <v>0.51939500000000005</v>
      </c>
      <c r="R52" s="13">
        <f t="shared" si="2"/>
        <v>4.6950252022542882E-3</v>
      </c>
    </row>
    <row r="53" spans="1:18" ht="16" x14ac:dyDescent="0.2">
      <c r="A53" s="1" t="s">
        <v>64</v>
      </c>
      <c r="B53" s="3">
        <v>-0.19220300000000001</v>
      </c>
      <c r="C53" s="4">
        <v>2.5026099999999998</v>
      </c>
      <c r="D53" s="4">
        <v>-1.6401699999999999</v>
      </c>
      <c r="E53" s="4">
        <v>0.368562</v>
      </c>
      <c r="F53" s="4">
        <v>0.71495900000000001</v>
      </c>
      <c r="G53" s="3">
        <v>-0.88124000000000002</v>
      </c>
      <c r="H53" s="3">
        <v>-0.12859799999999999</v>
      </c>
      <c r="I53" s="10">
        <f t="shared" si="0"/>
        <v>-0.19220300000000001</v>
      </c>
      <c r="J53">
        <f>C53*SampleCSGData!L53</f>
        <v>0.90145513765999996</v>
      </c>
      <c r="K53">
        <f>D53*SampleCSGData!L53*SampleCSGData!L53</f>
        <v>-0.21280937161665417</v>
      </c>
      <c r="L53">
        <f>E53*SampleCSGData!C53*SampleCSGData!L53</f>
        <v>2.6551648754400001E-2</v>
      </c>
      <c r="M53">
        <f>F53*SampleCSGData!C53</f>
        <v>0.1429918</v>
      </c>
      <c r="N53">
        <f>G53*SampleCSGData!J53*SampleCSGData!C53</f>
        <v>-0.14099840000000002</v>
      </c>
      <c r="O53">
        <f>H53*SampleCSGData!M53*SampleCSGData!C53</f>
        <v>-1.0287839999999999E-2</v>
      </c>
      <c r="P53" s="10">
        <f t="shared" si="1"/>
        <v>0.51469997479774576</v>
      </c>
      <c r="Q53" s="10">
        <v>0.52019099999999996</v>
      </c>
      <c r="R53" s="13">
        <f t="shared" si="2"/>
        <v>5.4910252022541961E-3</v>
      </c>
    </row>
    <row r="54" spans="1:18" ht="16" x14ac:dyDescent="0.2">
      <c r="A54" s="1" t="s">
        <v>65</v>
      </c>
      <c r="B54" s="3">
        <v>-0.19220300000000001</v>
      </c>
      <c r="C54" s="4">
        <v>2.5026099999999998</v>
      </c>
      <c r="D54" s="4">
        <v>-1.6401699999999999</v>
      </c>
      <c r="E54" s="4">
        <v>0.368562</v>
      </c>
      <c r="F54" s="4">
        <v>0.71495900000000001</v>
      </c>
      <c r="G54" s="3">
        <v>-0.88124000000000002</v>
      </c>
      <c r="H54" s="3">
        <v>-0.12859799999999999</v>
      </c>
      <c r="I54" s="10">
        <f t="shared" si="0"/>
        <v>-0.19220300000000001</v>
      </c>
      <c r="J54">
        <f>C54*SampleCSGData!L54</f>
        <v>0.90145513765999996</v>
      </c>
      <c r="K54">
        <f>D54*SampleCSGData!L54*SampleCSGData!L54</f>
        <v>-0.21280937161665417</v>
      </c>
      <c r="L54">
        <f>E54*SampleCSGData!C54*SampleCSGData!L54</f>
        <v>2.6551648754400001E-2</v>
      </c>
      <c r="M54">
        <f>F54*SampleCSGData!C54</f>
        <v>0.1429918</v>
      </c>
      <c r="N54">
        <f>G54*SampleCSGData!J54*SampleCSGData!C54</f>
        <v>-0.14099840000000002</v>
      </c>
      <c r="O54">
        <f>H54*SampleCSGData!M54*SampleCSGData!C54</f>
        <v>-1.0287839999999999E-2</v>
      </c>
      <c r="P54" s="10">
        <f t="shared" si="1"/>
        <v>0.51469997479774576</v>
      </c>
      <c r="Q54" s="10">
        <v>0.52029599999999998</v>
      </c>
      <c r="R54" s="13">
        <f t="shared" si="2"/>
        <v>5.5960252022542178E-3</v>
      </c>
    </row>
    <row r="55" spans="1:18" ht="16" x14ac:dyDescent="0.2">
      <c r="A55" s="1" t="s">
        <v>66</v>
      </c>
      <c r="B55" s="3">
        <v>-0.19220300000000001</v>
      </c>
      <c r="C55" s="4">
        <v>2.5026099999999998</v>
      </c>
      <c r="D55" s="4">
        <v>-1.6401699999999999</v>
      </c>
      <c r="E55" s="4">
        <v>0.368562</v>
      </c>
      <c r="F55" s="4">
        <v>0.71495900000000001</v>
      </c>
      <c r="G55" s="3">
        <v>-0.88124000000000002</v>
      </c>
      <c r="H55" s="3">
        <v>-0.12859799999999999</v>
      </c>
      <c r="I55" s="10">
        <f t="shared" si="0"/>
        <v>-0.19220300000000001</v>
      </c>
      <c r="J55">
        <f>C55*SampleCSGData!L55</f>
        <v>0.90145513765999996</v>
      </c>
      <c r="K55">
        <f>D55*SampleCSGData!L55*SampleCSGData!L55</f>
        <v>-0.21280937161665417</v>
      </c>
      <c r="L55">
        <f>E55*SampleCSGData!C55*SampleCSGData!L55</f>
        <v>2.6551648754400001E-2</v>
      </c>
      <c r="M55">
        <f>F55*SampleCSGData!C55</f>
        <v>0.1429918</v>
      </c>
      <c r="N55">
        <f>G55*SampleCSGData!J55*SampleCSGData!C55</f>
        <v>-0.14099840000000002</v>
      </c>
      <c r="O55">
        <f>H55*SampleCSGData!M55*SampleCSGData!C55</f>
        <v>-1.0287839999999999E-2</v>
      </c>
      <c r="P55" s="10">
        <f t="shared" si="1"/>
        <v>0.51469997479774576</v>
      </c>
      <c r="Q55" s="10">
        <v>0.51984600000000003</v>
      </c>
      <c r="R55" s="13">
        <f t="shared" si="2"/>
        <v>5.1460252022542674E-3</v>
      </c>
    </row>
    <row r="56" spans="1:18" ht="16" x14ac:dyDescent="0.2">
      <c r="A56" s="1" t="s">
        <v>67</v>
      </c>
      <c r="B56" s="3">
        <v>-0.19220300000000001</v>
      </c>
      <c r="C56" s="4">
        <v>2.5026099999999998</v>
      </c>
      <c r="D56" s="4">
        <v>-1.6401699999999999</v>
      </c>
      <c r="E56" s="4">
        <v>0.368562</v>
      </c>
      <c r="F56" s="4">
        <v>0.71495900000000001</v>
      </c>
      <c r="G56" s="3">
        <v>-0.88124000000000002</v>
      </c>
      <c r="H56" s="3">
        <v>-0.12859799999999999</v>
      </c>
      <c r="I56" s="10">
        <f t="shared" si="0"/>
        <v>-0.19220300000000001</v>
      </c>
      <c r="J56">
        <f>C56*SampleCSGData!L56</f>
        <v>1.3534715506399999</v>
      </c>
      <c r="K56">
        <f>D56*SampleCSGData!L56*SampleCSGData!L56</f>
        <v>-0.47973430572246584</v>
      </c>
      <c r="L56">
        <f>E56*SampleCSGData!C56*SampleCSGData!L56</f>
        <v>3.9865435017599996E-2</v>
      </c>
      <c r="M56">
        <f>F56*SampleCSGData!C56</f>
        <v>0.1429918</v>
      </c>
      <c r="N56">
        <f>G56*SampleCSGData!J56*SampleCSGData!C56</f>
        <v>-0.14099840000000002</v>
      </c>
      <c r="O56">
        <f>H56*SampleCSGData!M56*SampleCSGData!C56</f>
        <v>-5.1439199999999997E-3</v>
      </c>
      <c r="P56" s="10">
        <f t="shared" si="1"/>
        <v>0.71824915993513405</v>
      </c>
      <c r="Q56" s="10">
        <v>0.71156200000000003</v>
      </c>
      <c r="R56" s="13">
        <f t="shared" si="2"/>
        <v>6.6871599351340238E-3</v>
      </c>
    </row>
    <row r="57" spans="1:18" ht="16" x14ac:dyDescent="0.2">
      <c r="A57" s="1" t="s">
        <v>68</v>
      </c>
      <c r="B57" s="3">
        <v>-0.19220300000000001</v>
      </c>
      <c r="C57" s="4">
        <v>2.5026099999999998</v>
      </c>
      <c r="D57" s="4">
        <v>-1.6401699999999999</v>
      </c>
      <c r="E57" s="4">
        <v>0.368562</v>
      </c>
      <c r="F57" s="4">
        <v>0.71495900000000001</v>
      </c>
      <c r="G57" s="3">
        <v>-0.88124000000000002</v>
      </c>
      <c r="H57" s="3">
        <v>-0.12859799999999999</v>
      </c>
      <c r="I57" s="10">
        <f t="shared" si="0"/>
        <v>-0.19220300000000001</v>
      </c>
      <c r="J57">
        <f>C57*SampleCSGData!L57</f>
        <v>1.3534715506399999</v>
      </c>
      <c r="K57">
        <f>D57*SampleCSGData!L57*SampleCSGData!L57</f>
        <v>-0.47973430572246584</v>
      </c>
      <c r="L57">
        <f>E57*SampleCSGData!C57*SampleCSGData!L57</f>
        <v>3.9865435017599996E-2</v>
      </c>
      <c r="M57">
        <f>F57*SampleCSGData!C57</f>
        <v>0.1429918</v>
      </c>
      <c r="N57">
        <f>G57*SampleCSGData!J57*SampleCSGData!C57</f>
        <v>-0.14099840000000002</v>
      </c>
      <c r="O57">
        <f>H57*SampleCSGData!M57*SampleCSGData!C57</f>
        <v>-5.1439199999999997E-3</v>
      </c>
      <c r="P57" s="10">
        <f t="shared" si="1"/>
        <v>0.71824915993513405</v>
      </c>
      <c r="Q57" s="10">
        <v>0.70929699999999996</v>
      </c>
      <c r="R57" s="13">
        <f t="shared" si="2"/>
        <v>8.9521599351340964E-3</v>
      </c>
    </row>
    <row r="58" spans="1:18" ht="16" x14ac:dyDescent="0.2">
      <c r="A58" s="1" t="s">
        <v>69</v>
      </c>
      <c r="B58" s="3">
        <v>-0.19220300000000001</v>
      </c>
      <c r="C58" s="4">
        <v>2.5026099999999998</v>
      </c>
      <c r="D58" s="4">
        <v>-1.6401699999999999</v>
      </c>
      <c r="E58" s="4">
        <v>0.368562</v>
      </c>
      <c r="F58" s="4">
        <v>0.71495900000000001</v>
      </c>
      <c r="G58" s="3">
        <v>-0.88124000000000002</v>
      </c>
      <c r="H58" s="3">
        <v>-0.12859799999999999</v>
      </c>
      <c r="I58" s="10">
        <f t="shared" si="0"/>
        <v>-0.19220300000000001</v>
      </c>
      <c r="J58">
        <f>C58*SampleCSGData!L58</f>
        <v>1.3534715506399999</v>
      </c>
      <c r="K58">
        <f>D58*SampleCSGData!L58*SampleCSGData!L58</f>
        <v>-0.47973430572246584</v>
      </c>
      <c r="L58">
        <f>E58*SampleCSGData!C58*SampleCSGData!L58</f>
        <v>3.9865435017599996E-2</v>
      </c>
      <c r="M58">
        <f>F58*SampleCSGData!C58</f>
        <v>0.1429918</v>
      </c>
      <c r="N58">
        <f>G58*SampleCSGData!J58*SampleCSGData!C58</f>
        <v>-0.14099840000000002</v>
      </c>
      <c r="O58">
        <f>H58*SampleCSGData!M58*SampleCSGData!C58</f>
        <v>-5.1439199999999997E-3</v>
      </c>
      <c r="P58" s="10">
        <f t="shared" si="1"/>
        <v>0.71824915993513405</v>
      </c>
      <c r="Q58" s="10">
        <v>0.71351900000000001</v>
      </c>
      <c r="R58" s="13">
        <f t="shared" si="2"/>
        <v>4.7301599351340373E-3</v>
      </c>
    </row>
    <row r="59" spans="1:18" ht="16" x14ac:dyDescent="0.2">
      <c r="A59" s="1" t="s">
        <v>70</v>
      </c>
      <c r="B59" s="3">
        <v>-0.19220300000000001</v>
      </c>
      <c r="C59" s="4">
        <v>2.5026099999999998</v>
      </c>
      <c r="D59" s="4">
        <v>-1.6401699999999999</v>
      </c>
      <c r="E59" s="4">
        <v>0.368562</v>
      </c>
      <c r="F59" s="4">
        <v>0.71495900000000001</v>
      </c>
      <c r="G59" s="3">
        <v>-0.88124000000000002</v>
      </c>
      <c r="H59" s="3">
        <v>-0.12859799999999999</v>
      </c>
      <c r="I59" s="10">
        <f t="shared" si="0"/>
        <v>-0.19220300000000001</v>
      </c>
      <c r="J59">
        <f>C59*SampleCSGData!L59</f>
        <v>1.3534715506399999</v>
      </c>
      <c r="K59">
        <f>D59*SampleCSGData!L59*SampleCSGData!L59</f>
        <v>-0.47973430572246584</v>
      </c>
      <c r="L59">
        <f>E59*SampleCSGData!C59*SampleCSGData!L59</f>
        <v>3.9865435017599996E-2</v>
      </c>
      <c r="M59">
        <f>F59*SampleCSGData!C59</f>
        <v>0.1429918</v>
      </c>
      <c r="N59">
        <f>G59*SampleCSGData!J59*SampleCSGData!C59</f>
        <v>-0.14099840000000002</v>
      </c>
      <c r="O59">
        <f>H59*SampleCSGData!M59*SampleCSGData!C59</f>
        <v>-5.1439199999999997E-3</v>
      </c>
      <c r="P59" s="10">
        <f t="shared" si="1"/>
        <v>0.71824915993513405</v>
      </c>
      <c r="Q59" s="10">
        <v>0.71374899999999997</v>
      </c>
      <c r="R59" s="13">
        <f t="shared" si="2"/>
        <v>4.5001599351340849E-3</v>
      </c>
    </row>
    <row r="60" spans="1:18" ht="16" x14ac:dyDescent="0.2">
      <c r="A60" s="1" t="s">
        <v>71</v>
      </c>
      <c r="B60" s="3">
        <v>-0.19220300000000001</v>
      </c>
      <c r="C60" s="4">
        <v>2.5026099999999998</v>
      </c>
      <c r="D60" s="4">
        <v>-1.6401699999999999</v>
      </c>
      <c r="E60" s="4">
        <v>0.368562</v>
      </c>
      <c r="F60" s="4">
        <v>0.71495900000000001</v>
      </c>
      <c r="G60" s="3">
        <v>-0.88124000000000002</v>
      </c>
      <c r="H60" s="3">
        <v>-0.12859799999999999</v>
      </c>
      <c r="I60" s="10">
        <f t="shared" si="0"/>
        <v>-0.19220300000000001</v>
      </c>
      <c r="J60">
        <f>C60*SampleCSGData!L60</f>
        <v>1.3534715506399999</v>
      </c>
      <c r="K60">
        <f>D60*SampleCSGData!L60*SampleCSGData!L60</f>
        <v>-0.47973430572246584</v>
      </c>
      <c r="L60">
        <f>E60*SampleCSGData!C60*SampleCSGData!L60</f>
        <v>3.9865435017599996E-2</v>
      </c>
      <c r="M60">
        <f>F60*SampleCSGData!C60</f>
        <v>0.1429918</v>
      </c>
      <c r="N60">
        <f>G60*SampleCSGData!J60*SampleCSGData!C60</f>
        <v>-0.14099840000000002</v>
      </c>
      <c r="O60">
        <f>H60*SampleCSGData!M60*SampleCSGData!C60</f>
        <v>-5.1439199999999997E-3</v>
      </c>
      <c r="P60" s="10">
        <f t="shared" si="1"/>
        <v>0.71824915993513405</v>
      </c>
      <c r="Q60" s="10">
        <v>0.71464000000000005</v>
      </c>
      <c r="R60" s="13">
        <f t="shared" si="2"/>
        <v>3.6091599351339987E-3</v>
      </c>
    </row>
    <row r="61" spans="1:18" ht="16" x14ac:dyDescent="0.2">
      <c r="A61" s="1" t="s">
        <v>72</v>
      </c>
      <c r="B61" s="3">
        <v>-0.19220300000000001</v>
      </c>
      <c r="C61" s="4">
        <v>2.5026099999999998</v>
      </c>
      <c r="D61" s="4">
        <v>-1.6401699999999999</v>
      </c>
      <c r="E61" s="4">
        <v>0.368562</v>
      </c>
      <c r="F61" s="4">
        <v>0.71495900000000001</v>
      </c>
      <c r="G61" s="3">
        <v>-0.88124000000000002</v>
      </c>
      <c r="H61" s="3">
        <v>-0.12859799999999999</v>
      </c>
      <c r="I61" s="10">
        <f t="shared" si="0"/>
        <v>-0.19220300000000001</v>
      </c>
      <c r="J61">
        <f>C61*SampleCSGData!L61</f>
        <v>1.3534715506399999</v>
      </c>
      <c r="K61">
        <f>D61*SampleCSGData!L61*SampleCSGData!L61</f>
        <v>-0.47973430572246584</v>
      </c>
      <c r="L61">
        <f>E61*SampleCSGData!C61*SampleCSGData!L61</f>
        <v>3.9865435017599996E-2</v>
      </c>
      <c r="M61">
        <f>F61*SampleCSGData!C61</f>
        <v>0.1429918</v>
      </c>
      <c r="N61">
        <f>G61*SampleCSGData!J61*SampleCSGData!C61</f>
        <v>-0.14099840000000002</v>
      </c>
      <c r="O61">
        <f>H61*SampleCSGData!M61*SampleCSGData!C61</f>
        <v>-5.1439199999999997E-3</v>
      </c>
      <c r="P61" s="10">
        <f t="shared" si="1"/>
        <v>0.71824915993513405</v>
      </c>
      <c r="Q61" s="10">
        <v>0.70922399999999997</v>
      </c>
      <c r="R61" s="13">
        <f t="shared" si="2"/>
        <v>9.0251599351340861E-3</v>
      </c>
    </row>
    <row r="62" spans="1:18" ht="16" x14ac:dyDescent="0.2">
      <c r="A62" s="1" t="s">
        <v>73</v>
      </c>
      <c r="B62" s="3">
        <v>-0.19220300000000001</v>
      </c>
      <c r="C62" s="4">
        <v>2.5026099999999998</v>
      </c>
      <c r="D62" s="4">
        <v>-1.6401699999999999</v>
      </c>
      <c r="E62" s="4">
        <v>0.368562</v>
      </c>
      <c r="F62" s="4">
        <v>0.71495900000000001</v>
      </c>
      <c r="G62" s="3">
        <v>-0.88124000000000002</v>
      </c>
      <c r="H62" s="3">
        <v>-0.12859799999999999</v>
      </c>
      <c r="I62" s="10">
        <f t="shared" si="0"/>
        <v>-0.19220300000000001</v>
      </c>
      <c r="J62">
        <f>C62*SampleCSGData!L62</f>
        <v>1.3534715506399999</v>
      </c>
      <c r="K62">
        <f>D62*SampleCSGData!L62*SampleCSGData!L62</f>
        <v>-0.47973430572246584</v>
      </c>
      <c r="L62">
        <f>E62*SampleCSGData!C62*SampleCSGData!L62</f>
        <v>3.9865435017599996E-2</v>
      </c>
      <c r="M62">
        <f>F62*SampleCSGData!C62</f>
        <v>0.1429918</v>
      </c>
      <c r="N62">
        <f>G62*SampleCSGData!J62*SampleCSGData!C62</f>
        <v>-0.14099840000000002</v>
      </c>
      <c r="O62">
        <f>H62*SampleCSGData!M62*SampleCSGData!C62</f>
        <v>-1.0287839999999999E-2</v>
      </c>
      <c r="P62" s="10">
        <f t="shared" si="1"/>
        <v>0.71310523993513397</v>
      </c>
      <c r="Q62" s="10">
        <v>0.70105899999999999</v>
      </c>
      <c r="R62" s="13">
        <f t="shared" si="2"/>
        <v>1.2046239935133984E-2</v>
      </c>
    </row>
    <row r="63" spans="1:18" ht="16" x14ac:dyDescent="0.2">
      <c r="A63" s="1" t="s">
        <v>74</v>
      </c>
      <c r="B63" s="3">
        <v>-0.19220300000000001</v>
      </c>
      <c r="C63" s="4">
        <v>2.5026099999999998</v>
      </c>
      <c r="D63" s="4">
        <v>-1.6401699999999999</v>
      </c>
      <c r="E63" s="4">
        <v>0.368562</v>
      </c>
      <c r="F63" s="4">
        <v>0.71495900000000001</v>
      </c>
      <c r="G63" s="3">
        <v>-0.88124000000000002</v>
      </c>
      <c r="H63" s="3">
        <v>-0.12859799999999999</v>
      </c>
      <c r="I63" s="10">
        <f t="shared" si="0"/>
        <v>-0.19220300000000001</v>
      </c>
      <c r="J63">
        <f>C63*SampleCSGData!L63</f>
        <v>1.3534715506399999</v>
      </c>
      <c r="K63">
        <f>D63*SampleCSGData!L63*SampleCSGData!L63</f>
        <v>-0.47973430572246584</v>
      </c>
      <c r="L63">
        <f>E63*SampleCSGData!C63*SampleCSGData!L63</f>
        <v>3.9865435017599996E-2</v>
      </c>
      <c r="M63">
        <f>F63*SampleCSGData!C63</f>
        <v>0.1429918</v>
      </c>
      <c r="N63">
        <f>G63*SampleCSGData!J63*SampleCSGData!C63</f>
        <v>-0.14099840000000002</v>
      </c>
      <c r="O63">
        <f>H63*SampleCSGData!M63*SampleCSGData!C63</f>
        <v>-1.0287839999999999E-2</v>
      </c>
      <c r="P63" s="10">
        <f t="shared" si="1"/>
        <v>0.71310523993513397</v>
      </c>
      <c r="Q63" s="10">
        <v>0.70039399999999996</v>
      </c>
      <c r="R63" s="13">
        <f t="shared" si="2"/>
        <v>1.2711239935134011E-2</v>
      </c>
    </row>
    <row r="64" spans="1:18" ht="16" x14ac:dyDescent="0.2">
      <c r="A64" s="1" t="s">
        <v>75</v>
      </c>
      <c r="B64" s="3">
        <v>-0.19220300000000001</v>
      </c>
      <c r="C64" s="4">
        <v>2.5026099999999998</v>
      </c>
      <c r="D64" s="4">
        <v>-1.6401699999999999</v>
      </c>
      <c r="E64" s="4">
        <v>0.368562</v>
      </c>
      <c r="F64" s="4">
        <v>0.71495900000000001</v>
      </c>
      <c r="G64" s="3">
        <v>-0.88124000000000002</v>
      </c>
      <c r="H64" s="3">
        <v>-0.12859799999999999</v>
      </c>
      <c r="I64" s="10">
        <f t="shared" si="0"/>
        <v>-0.19220300000000001</v>
      </c>
      <c r="J64">
        <f>C64*SampleCSGData!L64</f>
        <v>1.3534715506399999</v>
      </c>
      <c r="K64">
        <f>D64*SampleCSGData!L64*SampleCSGData!L64</f>
        <v>-0.47973430572246584</v>
      </c>
      <c r="L64">
        <f>E64*SampleCSGData!C64*SampleCSGData!L64</f>
        <v>3.9865435017599996E-2</v>
      </c>
      <c r="M64">
        <f>F64*SampleCSGData!C64</f>
        <v>0.1429918</v>
      </c>
      <c r="N64">
        <f>G64*SampleCSGData!J64*SampleCSGData!C64</f>
        <v>-0.14099840000000002</v>
      </c>
      <c r="O64">
        <f>H64*SampleCSGData!M64*SampleCSGData!C64</f>
        <v>-1.0287839999999999E-2</v>
      </c>
      <c r="P64" s="10">
        <f t="shared" si="1"/>
        <v>0.71310523993513397</v>
      </c>
      <c r="Q64" s="10">
        <v>0.70051799999999997</v>
      </c>
      <c r="R64" s="13">
        <f t="shared" si="2"/>
        <v>1.2587239935133998E-2</v>
      </c>
    </row>
    <row r="65" spans="1:18" ht="16" x14ac:dyDescent="0.2">
      <c r="A65" s="1" t="s">
        <v>76</v>
      </c>
      <c r="B65" s="3">
        <v>-0.19220300000000001</v>
      </c>
      <c r="C65" s="4">
        <v>2.5026099999999998</v>
      </c>
      <c r="D65" s="4">
        <v>-1.6401699999999999</v>
      </c>
      <c r="E65" s="4">
        <v>0.368562</v>
      </c>
      <c r="F65" s="4">
        <v>0.71495900000000001</v>
      </c>
      <c r="G65" s="3">
        <v>-0.88124000000000002</v>
      </c>
      <c r="H65" s="3">
        <v>-0.12859799999999999</v>
      </c>
      <c r="I65" s="10">
        <f t="shared" si="0"/>
        <v>-0.19220300000000001</v>
      </c>
      <c r="J65">
        <f>C65*SampleCSGData!L65</f>
        <v>1.3534715506399999</v>
      </c>
      <c r="K65">
        <f>D65*SampleCSGData!L65*SampleCSGData!L65</f>
        <v>-0.47973430572246584</v>
      </c>
      <c r="L65">
        <f>E65*SampleCSGData!C65*SampleCSGData!L65</f>
        <v>3.9865435017599996E-2</v>
      </c>
      <c r="M65">
        <f>F65*SampleCSGData!C65</f>
        <v>0.1429918</v>
      </c>
      <c r="N65">
        <f>G65*SampleCSGData!J65*SampleCSGData!C65</f>
        <v>-0.14099840000000002</v>
      </c>
      <c r="O65">
        <f>H65*SampleCSGData!M65*SampleCSGData!C65</f>
        <v>-1.0287839999999999E-2</v>
      </c>
      <c r="P65" s="10">
        <f t="shared" si="1"/>
        <v>0.71310523993513397</v>
      </c>
      <c r="Q65" s="10">
        <v>0.70111000000000001</v>
      </c>
      <c r="R65" s="13">
        <f t="shared" si="2"/>
        <v>1.1995239935133961E-2</v>
      </c>
    </row>
    <row r="66" spans="1:18" ht="16" x14ac:dyDescent="0.2">
      <c r="A66" s="1" t="s">
        <v>77</v>
      </c>
      <c r="B66" s="3">
        <v>-0.19220300000000001</v>
      </c>
      <c r="C66" s="4">
        <v>2.5026099999999998</v>
      </c>
      <c r="D66" s="4">
        <v>-1.6401699999999999</v>
      </c>
      <c r="E66" s="4">
        <v>0.368562</v>
      </c>
      <c r="F66" s="4">
        <v>0.71495900000000001</v>
      </c>
      <c r="G66" s="3">
        <v>-0.88124000000000002</v>
      </c>
      <c r="H66" s="3">
        <v>-0.12859799999999999</v>
      </c>
      <c r="I66" s="10">
        <f t="shared" si="0"/>
        <v>-0.19220300000000001</v>
      </c>
      <c r="J66">
        <f>C66*SampleCSGData!L66</f>
        <v>1.3534715506399999</v>
      </c>
      <c r="K66">
        <f>D66*SampleCSGData!L66*SampleCSGData!L66</f>
        <v>-0.47973430572246584</v>
      </c>
      <c r="L66">
        <f>E66*SampleCSGData!C66*SampleCSGData!L66</f>
        <v>3.9865435017599996E-2</v>
      </c>
      <c r="M66">
        <f>F66*SampleCSGData!C66</f>
        <v>0.1429918</v>
      </c>
      <c r="N66">
        <f>G66*SampleCSGData!J66*SampleCSGData!C66</f>
        <v>-0.14099840000000002</v>
      </c>
      <c r="O66">
        <f>H66*SampleCSGData!M66*SampleCSGData!C66</f>
        <v>-1.0287839999999999E-2</v>
      </c>
      <c r="P66" s="10">
        <f t="shared" si="1"/>
        <v>0.71310523993513397</v>
      </c>
      <c r="Q66" s="10">
        <v>0.701677</v>
      </c>
      <c r="R66" s="13">
        <f t="shared" si="2"/>
        <v>1.1428239935133977E-2</v>
      </c>
    </row>
    <row r="67" spans="1:18" ht="16" x14ac:dyDescent="0.2">
      <c r="A67" s="1" t="s">
        <v>78</v>
      </c>
      <c r="B67" s="3">
        <v>-0.19220300000000001</v>
      </c>
      <c r="C67" s="4">
        <v>2.5026099999999998</v>
      </c>
      <c r="D67" s="4">
        <v>-1.6401699999999999</v>
      </c>
      <c r="E67" s="4">
        <v>0.368562</v>
      </c>
      <c r="F67" s="4">
        <v>0.71495900000000001</v>
      </c>
      <c r="G67" s="3">
        <v>-0.88124000000000002</v>
      </c>
      <c r="H67" s="3">
        <v>-0.12859799999999999</v>
      </c>
      <c r="I67" s="10">
        <f t="shared" ref="I67:I104" si="3">B67</f>
        <v>-0.19220300000000001</v>
      </c>
      <c r="J67">
        <f>C67*SampleCSGData!L67</f>
        <v>1.3534715506399999</v>
      </c>
      <c r="K67">
        <f>D67*SampleCSGData!L67*SampleCSGData!L67</f>
        <v>-0.47973430572246584</v>
      </c>
      <c r="L67">
        <f>E67*SampleCSGData!C67*SampleCSGData!L67</f>
        <v>3.9865435017599996E-2</v>
      </c>
      <c r="M67">
        <f>F67*SampleCSGData!C67</f>
        <v>0.1429918</v>
      </c>
      <c r="N67">
        <f>G67*SampleCSGData!J67*SampleCSGData!C67</f>
        <v>-0.14099840000000002</v>
      </c>
      <c r="O67">
        <f>H67*SampleCSGData!M67*SampleCSGData!C67</f>
        <v>-1.0287839999999999E-2</v>
      </c>
      <c r="P67" s="10">
        <f t="shared" ref="P67:P104" si="4">SUM(I67:O67)</f>
        <v>0.71310523993513397</v>
      </c>
      <c r="Q67" s="10">
        <v>0.70011699999999999</v>
      </c>
      <c r="R67" s="13">
        <f t="shared" ref="R67:R103" si="5">ABS(P67-Q67)</f>
        <v>1.2988239935133983E-2</v>
      </c>
    </row>
    <row r="68" spans="1:18" ht="16" x14ac:dyDescent="0.2">
      <c r="A68" s="1" t="s">
        <v>79</v>
      </c>
      <c r="B68" s="3">
        <v>-0.19220300000000001</v>
      </c>
      <c r="C68" s="4">
        <v>2.5026099999999998</v>
      </c>
      <c r="D68" s="4">
        <v>-1.6401699999999999</v>
      </c>
      <c r="E68" s="4">
        <v>0.368562</v>
      </c>
      <c r="F68" s="4">
        <v>0.71495900000000001</v>
      </c>
      <c r="G68" s="3">
        <v>-0.88124000000000002</v>
      </c>
      <c r="H68" s="3">
        <v>-0.12859799999999999</v>
      </c>
      <c r="I68" s="10">
        <f t="shared" si="3"/>
        <v>-0.19220300000000001</v>
      </c>
      <c r="J68">
        <f>C68*SampleCSGData!L68</f>
        <v>1.5015659999999997</v>
      </c>
      <c r="K68">
        <f>D68*SampleCSGData!L68*SampleCSGData!L68</f>
        <v>-0.59046119999999991</v>
      </c>
      <c r="L68">
        <f>E68*SampleCSGData!C68*SampleCSGData!L68</f>
        <v>4.422744E-2</v>
      </c>
      <c r="M68">
        <f>F68*SampleCSGData!C68</f>
        <v>0.1429918</v>
      </c>
      <c r="N68">
        <f>G68*SampleCSGData!J68*SampleCSGData!C68</f>
        <v>-0.14099840000000002</v>
      </c>
      <c r="O68">
        <f>H68*SampleCSGData!M68*SampleCSGData!C68</f>
        <v>-5.1439199999999997E-3</v>
      </c>
      <c r="P68" s="10">
        <f t="shared" si="4"/>
        <v>0.75997872</v>
      </c>
      <c r="Q68" s="10">
        <v>0.769876</v>
      </c>
      <c r="R68" s="13">
        <f t="shared" si="5"/>
        <v>9.8972800000000083E-3</v>
      </c>
    </row>
    <row r="69" spans="1:18" ht="16" x14ac:dyDescent="0.2">
      <c r="A69" s="1" t="s">
        <v>80</v>
      </c>
      <c r="B69" s="3">
        <v>-0.19220300000000001</v>
      </c>
      <c r="C69" s="4">
        <v>2.5026099999999998</v>
      </c>
      <c r="D69" s="4">
        <v>-1.6401699999999999</v>
      </c>
      <c r="E69" s="4">
        <v>0.368562</v>
      </c>
      <c r="F69" s="4">
        <v>0.71495900000000001</v>
      </c>
      <c r="G69" s="3">
        <v>-0.88124000000000002</v>
      </c>
      <c r="H69" s="3">
        <v>-0.12859799999999999</v>
      </c>
      <c r="I69" s="10">
        <f t="shared" si="3"/>
        <v>-0.19220300000000001</v>
      </c>
      <c r="J69">
        <f>C69*SampleCSGData!L69</f>
        <v>1.5015659999999997</v>
      </c>
      <c r="K69">
        <f>D69*SampleCSGData!L69*SampleCSGData!L69</f>
        <v>-0.59046119999999991</v>
      </c>
      <c r="L69">
        <f>E69*SampleCSGData!C69*SampleCSGData!L69</f>
        <v>4.422744E-2</v>
      </c>
      <c r="M69">
        <f>F69*SampleCSGData!C69</f>
        <v>0.1429918</v>
      </c>
      <c r="N69">
        <f>G69*SampleCSGData!J69*SampleCSGData!C69</f>
        <v>-0.14099840000000002</v>
      </c>
      <c r="O69">
        <f>H69*SampleCSGData!M69*SampleCSGData!C69</f>
        <v>-5.1439199999999997E-3</v>
      </c>
      <c r="P69" s="10">
        <f t="shared" si="4"/>
        <v>0.75997872</v>
      </c>
      <c r="Q69" s="10">
        <v>0.76932</v>
      </c>
      <c r="R69" s="13">
        <f t="shared" si="5"/>
        <v>9.3412800000000074E-3</v>
      </c>
    </row>
    <row r="70" spans="1:18" ht="16" x14ac:dyDescent="0.2">
      <c r="A70" s="1" t="s">
        <v>81</v>
      </c>
      <c r="B70" s="3">
        <v>-0.19220300000000001</v>
      </c>
      <c r="C70" s="4">
        <v>2.5026099999999998</v>
      </c>
      <c r="D70" s="4">
        <v>-1.6401699999999999</v>
      </c>
      <c r="E70" s="4">
        <v>0.368562</v>
      </c>
      <c r="F70" s="4">
        <v>0.71495900000000001</v>
      </c>
      <c r="G70" s="3">
        <v>-0.88124000000000002</v>
      </c>
      <c r="H70" s="3">
        <v>-0.12859799999999999</v>
      </c>
      <c r="I70" s="10">
        <f t="shared" si="3"/>
        <v>-0.19220300000000001</v>
      </c>
      <c r="J70">
        <f>C70*SampleCSGData!L70</f>
        <v>1.5015659999999997</v>
      </c>
      <c r="K70">
        <f>D70*SampleCSGData!L70*SampleCSGData!L70</f>
        <v>-0.59046119999999991</v>
      </c>
      <c r="L70">
        <f>E70*SampleCSGData!C70*SampleCSGData!L70</f>
        <v>4.422744E-2</v>
      </c>
      <c r="M70">
        <f>F70*SampleCSGData!C70</f>
        <v>0.1429918</v>
      </c>
      <c r="N70">
        <f>G70*SampleCSGData!J70*SampleCSGData!C70</f>
        <v>-0.14099840000000002</v>
      </c>
      <c r="O70">
        <f>H70*SampleCSGData!M70*SampleCSGData!C70</f>
        <v>-5.1439199999999997E-3</v>
      </c>
      <c r="P70" s="10">
        <f t="shared" si="4"/>
        <v>0.75997872</v>
      </c>
      <c r="Q70" s="10">
        <v>0.76815299999999997</v>
      </c>
      <c r="R70" s="13">
        <f t="shared" si="5"/>
        <v>8.1742799999999782E-3</v>
      </c>
    </row>
    <row r="71" spans="1:18" ht="16" x14ac:dyDescent="0.2">
      <c r="A71" s="1" t="s">
        <v>82</v>
      </c>
      <c r="B71" s="3">
        <v>-0.19220300000000001</v>
      </c>
      <c r="C71" s="4">
        <v>2.5026099999999998</v>
      </c>
      <c r="D71" s="4">
        <v>-1.6401699999999999</v>
      </c>
      <c r="E71" s="4">
        <v>0.368562</v>
      </c>
      <c r="F71" s="4">
        <v>0.71495900000000001</v>
      </c>
      <c r="G71" s="3">
        <v>-0.88124000000000002</v>
      </c>
      <c r="H71" s="3">
        <v>-0.12859799999999999</v>
      </c>
      <c r="I71" s="10">
        <f t="shared" si="3"/>
        <v>-0.19220300000000001</v>
      </c>
      <c r="J71">
        <f>C71*SampleCSGData!L71</f>
        <v>1.5015659999999997</v>
      </c>
      <c r="K71">
        <f>D71*SampleCSGData!L71*SampleCSGData!L71</f>
        <v>-0.59046119999999991</v>
      </c>
      <c r="L71">
        <f>E71*SampleCSGData!C71*SampleCSGData!L71</f>
        <v>4.422744E-2</v>
      </c>
      <c r="M71">
        <f>F71*SampleCSGData!C71</f>
        <v>0.1429918</v>
      </c>
      <c r="N71">
        <f>G71*SampleCSGData!J71*SampleCSGData!C71</f>
        <v>-0.14099840000000002</v>
      </c>
      <c r="O71">
        <f>H71*SampleCSGData!M71*SampleCSGData!C71</f>
        <v>-5.1439199999999997E-3</v>
      </c>
      <c r="P71" s="10">
        <f t="shared" si="4"/>
        <v>0.75997872</v>
      </c>
      <c r="Q71" s="10">
        <v>0.76584300000000005</v>
      </c>
      <c r="R71" s="13">
        <f t="shared" si="5"/>
        <v>5.864280000000055E-3</v>
      </c>
    </row>
    <row r="72" spans="1:18" ht="16" x14ac:dyDescent="0.2">
      <c r="A72" s="1" t="s">
        <v>83</v>
      </c>
      <c r="B72" s="3">
        <v>-0.19220300000000001</v>
      </c>
      <c r="C72" s="4">
        <v>2.5026099999999998</v>
      </c>
      <c r="D72" s="4">
        <v>-1.6401699999999999</v>
      </c>
      <c r="E72" s="4">
        <v>0.368562</v>
      </c>
      <c r="F72" s="4">
        <v>0.71495900000000001</v>
      </c>
      <c r="G72" s="3">
        <v>-0.88124000000000002</v>
      </c>
      <c r="H72" s="3">
        <v>-0.12859799999999999</v>
      </c>
      <c r="I72" s="10">
        <f t="shared" si="3"/>
        <v>-0.19220300000000001</v>
      </c>
      <c r="J72">
        <f>C72*SampleCSGData!L72</f>
        <v>1.5015659999999997</v>
      </c>
      <c r="K72">
        <f>D72*SampleCSGData!L72*SampleCSGData!L72</f>
        <v>-0.59046119999999991</v>
      </c>
      <c r="L72">
        <f>E72*SampleCSGData!C72*SampleCSGData!L72</f>
        <v>4.422744E-2</v>
      </c>
      <c r="M72">
        <f>F72*SampleCSGData!C72</f>
        <v>0.1429918</v>
      </c>
      <c r="N72">
        <f>G72*SampleCSGData!J72*SampleCSGData!C72</f>
        <v>-0.14099840000000002</v>
      </c>
      <c r="O72">
        <f>H72*SampleCSGData!M72*SampleCSGData!C72</f>
        <v>-5.1439199999999997E-3</v>
      </c>
      <c r="P72" s="10">
        <f t="shared" si="4"/>
        <v>0.75997872</v>
      </c>
      <c r="Q72" s="10">
        <v>0.76868800000000004</v>
      </c>
      <c r="R72" s="13">
        <f t="shared" si="5"/>
        <v>8.7092800000000414E-3</v>
      </c>
    </row>
    <row r="73" spans="1:18" ht="16" x14ac:dyDescent="0.2">
      <c r="A73" s="1" t="s">
        <v>84</v>
      </c>
      <c r="B73" s="3">
        <v>-0.19220300000000001</v>
      </c>
      <c r="C73" s="4">
        <v>2.5026099999999998</v>
      </c>
      <c r="D73" s="4">
        <v>-1.6401699999999999</v>
      </c>
      <c r="E73" s="4">
        <v>0.368562</v>
      </c>
      <c r="F73" s="4">
        <v>0.71495900000000001</v>
      </c>
      <c r="G73" s="3">
        <v>-0.88124000000000002</v>
      </c>
      <c r="H73" s="3">
        <v>-0.12859799999999999</v>
      </c>
      <c r="I73" s="10">
        <f t="shared" si="3"/>
        <v>-0.19220300000000001</v>
      </c>
      <c r="J73">
        <f>C73*SampleCSGData!L73</f>
        <v>1.5015659999999997</v>
      </c>
      <c r="K73">
        <f>D73*SampleCSGData!L73*SampleCSGData!L73</f>
        <v>-0.59046119999999991</v>
      </c>
      <c r="L73">
        <f>E73*SampleCSGData!C73*SampleCSGData!L73</f>
        <v>4.422744E-2</v>
      </c>
      <c r="M73">
        <f>F73*SampleCSGData!C73</f>
        <v>0.1429918</v>
      </c>
      <c r="N73">
        <f>G73*SampleCSGData!J73*SampleCSGData!C73</f>
        <v>-0.14099840000000002</v>
      </c>
      <c r="O73">
        <f>H73*SampleCSGData!M73*SampleCSGData!C73</f>
        <v>-5.1439199999999997E-3</v>
      </c>
      <c r="P73" s="10">
        <f t="shared" si="4"/>
        <v>0.75997872</v>
      </c>
      <c r="Q73" s="10">
        <v>0.76556900000000006</v>
      </c>
      <c r="R73" s="13">
        <f t="shared" si="5"/>
        <v>5.5902800000000585E-3</v>
      </c>
    </row>
    <row r="74" spans="1:18" ht="16" x14ac:dyDescent="0.2">
      <c r="A74" s="1" t="s">
        <v>85</v>
      </c>
      <c r="B74" s="3">
        <v>-0.19220300000000001</v>
      </c>
      <c r="C74" s="4">
        <v>2.5026099999999998</v>
      </c>
      <c r="D74" s="4">
        <v>-1.6401699999999999</v>
      </c>
      <c r="E74" s="4">
        <v>0.368562</v>
      </c>
      <c r="F74" s="4">
        <v>0.71495900000000001</v>
      </c>
      <c r="G74" s="3">
        <v>-0.88124000000000002</v>
      </c>
      <c r="H74" s="3">
        <v>-0.12859799999999999</v>
      </c>
      <c r="I74" s="10">
        <f t="shared" si="3"/>
        <v>-0.19220300000000001</v>
      </c>
      <c r="J74">
        <f>C74*SampleCSGData!L74</f>
        <v>1.5015659999999997</v>
      </c>
      <c r="K74">
        <f>D74*SampleCSGData!L74*SampleCSGData!L74</f>
        <v>-0.59046119999999991</v>
      </c>
      <c r="L74">
        <f>E74*SampleCSGData!C74*SampleCSGData!L74</f>
        <v>4.422744E-2</v>
      </c>
      <c r="M74">
        <f>F74*SampleCSGData!C74</f>
        <v>0.1429918</v>
      </c>
      <c r="N74">
        <f>G74*SampleCSGData!J74*SampleCSGData!C74</f>
        <v>-0.14099840000000002</v>
      </c>
      <c r="O74">
        <f>H74*SampleCSGData!M74*SampleCSGData!C74</f>
        <v>-5.1439199999999997E-3</v>
      </c>
      <c r="P74" s="10">
        <f t="shared" si="4"/>
        <v>0.75997872</v>
      </c>
      <c r="Q74" s="10">
        <v>0.76938399999999996</v>
      </c>
      <c r="R74" s="13">
        <f t="shared" si="5"/>
        <v>9.4052799999999603E-3</v>
      </c>
    </row>
    <row r="75" spans="1:18" ht="16" x14ac:dyDescent="0.2">
      <c r="A75" s="1" t="s">
        <v>86</v>
      </c>
      <c r="B75" s="3">
        <v>-0.19220300000000001</v>
      </c>
      <c r="C75" s="4">
        <v>2.5026099999999998</v>
      </c>
      <c r="D75" s="4">
        <v>-1.6401699999999999</v>
      </c>
      <c r="E75" s="4">
        <v>0.368562</v>
      </c>
      <c r="F75" s="4">
        <v>0.71495900000000001</v>
      </c>
      <c r="G75" s="3">
        <v>-0.88124000000000002</v>
      </c>
      <c r="H75" s="3">
        <v>-0.12859799999999999</v>
      </c>
      <c r="I75" s="10">
        <f t="shared" si="3"/>
        <v>-0.19220300000000001</v>
      </c>
      <c r="J75">
        <f>C75*SampleCSGData!L75</f>
        <v>1.5015659999999997</v>
      </c>
      <c r="K75">
        <f>D75*SampleCSGData!L75*SampleCSGData!L75</f>
        <v>-0.59046119999999991</v>
      </c>
      <c r="L75">
        <f>E75*SampleCSGData!C75*SampleCSGData!L75</f>
        <v>4.422744E-2</v>
      </c>
      <c r="M75">
        <f>F75*SampleCSGData!C75</f>
        <v>0.1429918</v>
      </c>
      <c r="N75">
        <f>G75*SampleCSGData!J75*SampleCSGData!C75</f>
        <v>-0.14099840000000002</v>
      </c>
      <c r="O75">
        <f>H75*SampleCSGData!M75*SampleCSGData!C75</f>
        <v>-5.1439199999999997E-3</v>
      </c>
      <c r="P75" s="10">
        <f t="shared" si="4"/>
        <v>0.75997872</v>
      </c>
      <c r="Q75" s="10">
        <v>0.76639900000000005</v>
      </c>
      <c r="R75" s="13">
        <f t="shared" si="5"/>
        <v>6.4202800000000559E-3</v>
      </c>
    </row>
    <row r="76" spans="1:18" ht="16" x14ac:dyDescent="0.2">
      <c r="A76" s="1" t="s">
        <v>87</v>
      </c>
      <c r="B76" s="3">
        <v>-0.19220300000000001</v>
      </c>
      <c r="C76" s="4">
        <v>2.5026099999999998</v>
      </c>
      <c r="D76" s="4">
        <v>-1.6401699999999999</v>
      </c>
      <c r="E76" s="4">
        <v>0.368562</v>
      </c>
      <c r="F76" s="4">
        <v>0.71495900000000001</v>
      </c>
      <c r="G76" s="3">
        <v>-0.88124000000000002</v>
      </c>
      <c r="H76" s="3">
        <v>-0.12859799999999999</v>
      </c>
      <c r="I76" s="10">
        <f t="shared" si="3"/>
        <v>-0.19220300000000001</v>
      </c>
      <c r="J76">
        <f>C76*SampleCSGData!L76</f>
        <v>1.5015659999999997</v>
      </c>
      <c r="K76">
        <f>D76*SampleCSGData!L76*SampleCSGData!L76</f>
        <v>-0.59046119999999991</v>
      </c>
      <c r="L76">
        <f>E76*SampleCSGData!C76*SampleCSGData!L76</f>
        <v>4.422744E-2</v>
      </c>
      <c r="M76">
        <f>F76*SampleCSGData!C76</f>
        <v>0.1429918</v>
      </c>
      <c r="N76">
        <f>G76*SampleCSGData!J76*SampleCSGData!C76</f>
        <v>-0.14099840000000002</v>
      </c>
      <c r="O76">
        <f>H76*SampleCSGData!M76*SampleCSGData!C76</f>
        <v>-1.0287839999999999E-2</v>
      </c>
      <c r="P76" s="10">
        <f t="shared" si="4"/>
        <v>0.75483479999999992</v>
      </c>
      <c r="Q76" s="10">
        <v>0.75687499999999996</v>
      </c>
      <c r="R76" s="13">
        <f t="shared" si="5"/>
        <v>2.0402000000000475E-3</v>
      </c>
    </row>
    <row r="77" spans="1:18" ht="16" x14ac:dyDescent="0.2">
      <c r="A77" s="1" t="s">
        <v>88</v>
      </c>
      <c r="B77" s="3">
        <v>-0.19220300000000001</v>
      </c>
      <c r="C77" s="4">
        <v>2.5026099999999998</v>
      </c>
      <c r="D77" s="4">
        <v>-1.6401699999999999</v>
      </c>
      <c r="E77" s="4">
        <v>0.368562</v>
      </c>
      <c r="F77" s="4">
        <v>0.71495900000000001</v>
      </c>
      <c r="G77" s="3">
        <v>-0.88124000000000002</v>
      </c>
      <c r="H77" s="3">
        <v>-0.12859799999999999</v>
      </c>
      <c r="I77" s="10">
        <f t="shared" si="3"/>
        <v>-0.19220300000000001</v>
      </c>
      <c r="J77">
        <f>C77*SampleCSGData!L77</f>
        <v>1.5015659999999997</v>
      </c>
      <c r="K77">
        <f>D77*SampleCSGData!L77*SampleCSGData!L77</f>
        <v>-0.59046119999999991</v>
      </c>
      <c r="L77">
        <f>E77*SampleCSGData!C77*SampleCSGData!L77</f>
        <v>4.422744E-2</v>
      </c>
      <c r="M77">
        <f>F77*SampleCSGData!C77</f>
        <v>0.1429918</v>
      </c>
      <c r="N77">
        <f>G77*SampleCSGData!J77*SampleCSGData!C77</f>
        <v>-0.14099840000000002</v>
      </c>
      <c r="O77">
        <f>H77*SampleCSGData!M77*SampleCSGData!C77</f>
        <v>-1.0287839999999999E-2</v>
      </c>
      <c r="P77" s="10">
        <f t="shared" si="4"/>
        <v>0.75483479999999992</v>
      </c>
      <c r="Q77" s="10">
        <v>0.75621499999999997</v>
      </c>
      <c r="R77" s="13">
        <f t="shared" si="5"/>
        <v>1.3802000000000536E-3</v>
      </c>
    </row>
    <row r="78" spans="1:18" ht="16" x14ac:dyDescent="0.2">
      <c r="A78" s="1" t="s">
        <v>89</v>
      </c>
      <c r="B78" s="3">
        <v>-0.19220300000000001</v>
      </c>
      <c r="C78" s="4">
        <v>2.5026099999999998</v>
      </c>
      <c r="D78" s="4">
        <v>-1.6401699999999999</v>
      </c>
      <c r="E78" s="4">
        <v>0.368562</v>
      </c>
      <c r="F78" s="4">
        <v>0.71495900000000001</v>
      </c>
      <c r="G78" s="3">
        <v>-0.88124000000000002</v>
      </c>
      <c r="H78" s="3">
        <v>-0.12859799999999999</v>
      </c>
      <c r="I78" s="10">
        <f t="shared" si="3"/>
        <v>-0.19220300000000001</v>
      </c>
      <c r="J78">
        <f>C78*SampleCSGData!L78</f>
        <v>1.5015659999999997</v>
      </c>
      <c r="K78">
        <f>D78*SampleCSGData!L78*SampleCSGData!L78</f>
        <v>-0.59046119999999991</v>
      </c>
      <c r="L78">
        <f>E78*SampleCSGData!C78*SampleCSGData!L78</f>
        <v>4.422744E-2</v>
      </c>
      <c r="M78">
        <f>F78*SampleCSGData!C78</f>
        <v>0.1429918</v>
      </c>
      <c r="N78">
        <f>G78*SampleCSGData!J78*SampleCSGData!C78</f>
        <v>-0.14099840000000002</v>
      </c>
      <c r="O78">
        <f>H78*SampleCSGData!M78*SampleCSGData!C78</f>
        <v>-1.0287839999999999E-2</v>
      </c>
      <c r="P78" s="10">
        <f t="shared" si="4"/>
        <v>0.75483479999999992</v>
      </c>
      <c r="Q78" s="10">
        <v>0.75663599999999998</v>
      </c>
      <c r="R78" s="13">
        <f t="shared" si="5"/>
        <v>1.8012000000000583E-3</v>
      </c>
    </row>
    <row r="79" spans="1:18" ht="16" x14ac:dyDescent="0.2">
      <c r="A79" s="1" t="s">
        <v>90</v>
      </c>
      <c r="B79" s="3">
        <v>-0.19220300000000001</v>
      </c>
      <c r="C79" s="4">
        <v>2.5026099999999998</v>
      </c>
      <c r="D79" s="4">
        <v>-1.6401699999999999</v>
      </c>
      <c r="E79" s="4">
        <v>0.368562</v>
      </c>
      <c r="F79" s="4">
        <v>0.71495900000000001</v>
      </c>
      <c r="G79" s="3">
        <v>-0.88124000000000002</v>
      </c>
      <c r="H79" s="3">
        <v>-0.12859799999999999</v>
      </c>
      <c r="I79" s="10">
        <f t="shared" si="3"/>
        <v>-0.19220300000000001</v>
      </c>
      <c r="J79">
        <f>C79*SampleCSGData!L79</f>
        <v>1.5015659999999997</v>
      </c>
      <c r="K79">
        <f>D79*SampleCSGData!L79*SampleCSGData!L79</f>
        <v>-0.59046119999999991</v>
      </c>
      <c r="L79">
        <f>E79*SampleCSGData!C79*SampleCSGData!L79</f>
        <v>4.422744E-2</v>
      </c>
      <c r="M79">
        <f>F79*SampleCSGData!C79</f>
        <v>0.1429918</v>
      </c>
      <c r="N79">
        <f>G79*SampleCSGData!J79*SampleCSGData!C79</f>
        <v>-0.14099840000000002</v>
      </c>
      <c r="O79">
        <f>H79*SampleCSGData!M79*SampleCSGData!C79</f>
        <v>-1.0287839999999999E-2</v>
      </c>
      <c r="P79" s="10">
        <f t="shared" si="4"/>
        <v>0.75483479999999992</v>
      </c>
      <c r="Q79" s="10">
        <v>0.75700400000000001</v>
      </c>
      <c r="R79" s="13">
        <f t="shared" si="5"/>
        <v>2.1692000000000933E-3</v>
      </c>
    </row>
    <row r="80" spans="1:18" ht="16" x14ac:dyDescent="0.2">
      <c r="A80" s="1" t="s">
        <v>91</v>
      </c>
      <c r="B80" s="3">
        <v>-0.19220300000000001</v>
      </c>
      <c r="C80" s="4">
        <v>2.5026099999999998</v>
      </c>
      <c r="D80" s="4">
        <v>-1.6401699999999999</v>
      </c>
      <c r="E80" s="4">
        <v>0.368562</v>
      </c>
      <c r="F80" s="4">
        <v>0.71495900000000001</v>
      </c>
      <c r="G80" s="3">
        <v>-0.88124000000000002</v>
      </c>
      <c r="H80" s="3">
        <v>-0.12859799999999999</v>
      </c>
      <c r="I80" s="10">
        <f t="shared" si="3"/>
        <v>-0.19220300000000001</v>
      </c>
      <c r="J80">
        <f>C80*SampleCSGData!L80</f>
        <v>1.5015659999999997</v>
      </c>
      <c r="K80">
        <f>D80*SampleCSGData!L80*SampleCSGData!L80</f>
        <v>-0.59046119999999991</v>
      </c>
      <c r="L80">
        <f>E80*SampleCSGData!C80*SampleCSGData!L80</f>
        <v>4.422744E-2</v>
      </c>
      <c r="M80">
        <f>F80*SampleCSGData!C80</f>
        <v>0.1429918</v>
      </c>
      <c r="N80">
        <f>G80*SampleCSGData!J80*SampleCSGData!C80</f>
        <v>-0.14099840000000002</v>
      </c>
      <c r="O80">
        <f>H80*SampleCSGData!M80*SampleCSGData!C80</f>
        <v>-1.0287839999999999E-2</v>
      </c>
      <c r="P80" s="10">
        <f t="shared" si="4"/>
        <v>0.75483479999999992</v>
      </c>
      <c r="Q80" s="10">
        <v>0.75575800000000004</v>
      </c>
      <c r="R80" s="13">
        <f t="shared" si="5"/>
        <v>9.2320000000012392E-4</v>
      </c>
    </row>
    <row r="81" spans="1:18" ht="16" x14ac:dyDescent="0.2">
      <c r="A81" s="1" t="s">
        <v>92</v>
      </c>
      <c r="B81" s="3">
        <v>-0.19220300000000001</v>
      </c>
      <c r="C81" s="4">
        <v>2.5026099999999998</v>
      </c>
      <c r="D81" s="4">
        <v>-1.6401699999999999</v>
      </c>
      <c r="E81" s="4">
        <v>0.368562</v>
      </c>
      <c r="F81" s="4">
        <v>0.71495900000000001</v>
      </c>
      <c r="G81" s="3">
        <v>-0.88124000000000002</v>
      </c>
      <c r="H81" s="3">
        <v>-0.12859799999999999</v>
      </c>
      <c r="I81" s="10">
        <f t="shared" si="3"/>
        <v>-0.19220300000000001</v>
      </c>
      <c r="J81">
        <f>C81*SampleCSGData!L81</f>
        <v>1.5015659999999997</v>
      </c>
      <c r="K81">
        <f>D81*SampleCSGData!L81*SampleCSGData!L81</f>
        <v>-0.59046119999999991</v>
      </c>
      <c r="L81">
        <f>E81*SampleCSGData!C81*SampleCSGData!L81</f>
        <v>4.422744E-2</v>
      </c>
      <c r="M81">
        <f>F81*SampleCSGData!C81</f>
        <v>0.1429918</v>
      </c>
      <c r="N81">
        <f>G81*SampleCSGData!J81*SampleCSGData!C81</f>
        <v>-0.14099840000000002</v>
      </c>
      <c r="O81">
        <f>H81*SampleCSGData!M81*SampleCSGData!C81</f>
        <v>-1.0287839999999999E-2</v>
      </c>
      <c r="P81" s="10">
        <f t="shared" si="4"/>
        <v>0.75483479999999992</v>
      </c>
      <c r="Q81" s="10">
        <v>0.75575199999999998</v>
      </c>
      <c r="R81" s="13">
        <f t="shared" si="5"/>
        <v>9.1720000000006241E-4</v>
      </c>
    </row>
    <row r="82" spans="1:18" ht="16" x14ac:dyDescent="0.2">
      <c r="A82" s="1" t="s">
        <v>93</v>
      </c>
      <c r="B82" s="3">
        <v>-0.19220300000000001</v>
      </c>
      <c r="C82" s="4">
        <v>2.5026099999999998</v>
      </c>
      <c r="D82" s="4">
        <v>-1.6401699999999999</v>
      </c>
      <c r="E82" s="4">
        <v>0.368562</v>
      </c>
      <c r="F82" s="4">
        <v>0.71495900000000001</v>
      </c>
      <c r="G82" s="3">
        <v>-0.88124000000000002</v>
      </c>
      <c r="H82" s="3">
        <v>-0.12859799999999999</v>
      </c>
      <c r="I82" s="10">
        <f t="shared" si="3"/>
        <v>-0.19220300000000001</v>
      </c>
      <c r="J82">
        <f>C82*SampleCSGData!L82</f>
        <v>1.5015659999999997</v>
      </c>
      <c r="K82">
        <f>D82*SampleCSGData!L82*SampleCSGData!L82</f>
        <v>-0.59046119999999991</v>
      </c>
      <c r="L82">
        <f>E82*SampleCSGData!C82*SampleCSGData!L82</f>
        <v>4.422744E-2</v>
      </c>
      <c r="M82">
        <f>F82*SampleCSGData!C82</f>
        <v>0.1429918</v>
      </c>
      <c r="N82">
        <f>G82*SampleCSGData!J82*SampleCSGData!C82</f>
        <v>-0.14099840000000002</v>
      </c>
      <c r="O82">
        <f>H82*SampleCSGData!M82*SampleCSGData!C82</f>
        <v>-1.0287839999999999E-2</v>
      </c>
      <c r="P82" s="10">
        <f t="shared" si="4"/>
        <v>0.75483479999999992</v>
      </c>
      <c r="Q82" s="10">
        <v>0.75573299999999999</v>
      </c>
      <c r="R82" s="13">
        <f t="shared" si="5"/>
        <v>8.9820000000007116E-4</v>
      </c>
    </row>
    <row r="83" spans="1:18" ht="16" x14ac:dyDescent="0.2">
      <c r="A83" s="1" t="s">
        <v>94</v>
      </c>
      <c r="B83" s="3">
        <v>-0.19220300000000001</v>
      </c>
      <c r="C83" s="4">
        <v>2.5026099999999998</v>
      </c>
      <c r="D83" s="4">
        <v>-1.6401699999999999</v>
      </c>
      <c r="E83" s="4">
        <v>0.368562</v>
      </c>
      <c r="F83" s="4">
        <v>0.71495900000000001</v>
      </c>
      <c r="G83" s="3">
        <v>-0.88124000000000002</v>
      </c>
      <c r="H83" s="3">
        <v>-0.12859799999999999</v>
      </c>
      <c r="I83" s="10">
        <f t="shared" si="3"/>
        <v>-0.19220300000000001</v>
      </c>
      <c r="J83">
        <f>C83*SampleCSGData!L83</f>
        <v>1.7518269999999998</v>
      </c>
      <c r="K83">
        <f>D83*SampleCSGData!L83*SampleCSGData!L83</f>
        <v>-0.80368329999999988</v>
      </c>
      <c r="L83">
        <f>E83*SampleCSGData!C83*SampleCSGData!L83</f>
        <v>5.1598679999999994E-2</v>
      </c>
      <c r="M83">
        <f>F83*SampleCSGData!C83</f>
        <v>0.1429918</v>
      </c>
      <c r="N83">
        <f>G83*SampleCSGData!J83*SampleCSGData!C83</f>
        <v>-0.1057488</v>
      </c>
      <c r="O83">
        <f>H83*SampleCSGData!M83*SampleCSGData!C83</f>
        <v>-5.1439199999999997E-3</v>
      </c>
      <c r="P83" s="10">
        <f t="shared" si="4"/>
        <v>0.83963846000000009</v>
      </c>
      <c r="Q83" s="10">
        <v>0.84194999999999998</v>
      </c>
      <c r="R83" s="13">
        <f t="shared" si="5"/>
        <v>2.3115399999998898E-3</v>
      </c>
    </row>
    <row r="84" spans="1:18" ht="16" x14ac:dyDescent="0.2">
      <c r="A84" s="1" t="s">
        <v>95</v>
      </c>
      <c r="B84" s="3">
        <v>-0.19220300000000001</v>
      </c>
      <c r="C84" s="4">
        <v>2.5026099999999998</v>
      </c>
      <c r="D84" s="4">
        <v>-1.6401699999999999</v>
      </c>
      <c r="E84" s="4">
        <v>0.368562</v>
      </c>
      <c r="F84" s="4">
        <v>0.71495900000000001</v>
      </c>
      <c r="G84" s="3">
        <v>-0.88124000000000002</v>
      </c>
      <c r="H84" s="3">
        <v>-0.12859799999999999</v>
      </c>
      <c r="I84" s="10">
        <f t="shared" si="3"/>
        <v>-0.19220300000000001</v>
      </c>
      <c r="J84">
        <f>C84*SampleCSGData!L84</f>
        <v>1.7518269999999998</v>
      </c>
      <c r="K84">
        <f>D84*SampleCSGData!L84*SampleCSGData!L84</f>
        <v>-0.80368329999999988</v>
      </c>
      <c r="L84">
        <f>E84*SampleCSGData!C84*SampleCSGData!L84</f>
        <v>5.1598679999999994E-2</v>
      </c>
      <c r="M84">
        <f>F84*SampleCSGData!C84</f>
        <v>0.1429918</v>
      </c>
      <c r="N84">
        <f>G84*SampleCSGData!J84*SampleCSGData!C84</f>
        <v>-0.1057488</v>
      </c>
      <c r="O84">
        <f>H84*SampleCSGData!M84*SampleCSGData!C84</f>
        <v>-5.1439199999999997E-3</v>
      </c>
      <c r="P84" s="10">
        <f t="shared" si="4"/>
        <v>0.83963846000000009</v>
      </c>
      <c r="Q84" s="10">
        <v>0.84136</v>
      </c>
      <c r="R84" s="13">
        <f t="shared" si="5"/>
        <v>1.7215399999999104E-3</v>
      </c>
    </row>
    <row r="85" spans="1:18" ht="16" x14ac:dyDescent="0.2">
      <c r="A85" s="1" t="s">
        <v>96</v>
      </c>
      <c r="B85" s="3">
        <v>-0.19220300000000001</v>
      </c>
      <c r="C85" s="4">
        <v>2.5026099999999998</v>
      </c>
      <c r="D85" s="4">
        <v>-1.6401699999999999</v>
      </c>
      <c r="E85" s="4">
        <v>0.368562</v>
      </c>
      <c r="F85" s="4">
        <v>0.71495900000000001</v>
      </c>
      <c r="G85" s="3">
        <v>-0.88124000000000002</v>
      </c>
      <c r="H85" s="3">
        <v>-0.12859799999999999</v>
      </c>
      <c r="I85" s="10">
        <f t="shared" si="3"/>
        <v>-0.19220300000000001</v>
      </c>
      <c r="J85">
        <f>C85*SampleCSGData!L85</f>
        <v>1.7518269999999998</v>
      </c>
      <c r="K85">
        <f>D85*SampleCSGData!L85*SampleCSGData!L85</f>
        <v>-0.80368329999999988</v>
      </c>
      <c r="L85">
        <f>E85*SampleCSGData!C85*SampleCSGData!L85</f>
        <v>5.1598679999999994E-2</v>
      </c>
      <c r="M85">
        <f>F85*SampleCSGData!C85</f>
        <v>0.1429918</v>
      </c>
      <c r="N85">
        <f>G85*SampleCSGData!J85*SampleCSGData!C85</f>
        <v>-0.1057488</v>
      </c>
      <c r="O85">
        <f>H85*SampleCSGData!M85*SampleCSGData!C85</f>
        <v>-5.1439199999999997E-3</v>
      </c>
      <c r="P85" s="10">
        <f t="shared" si="4"/>
        <v>0.83963846000000009</v>
      </c>
      <c r="Q85" s="10">
        <v>0.84131299999999998</v>
      </c>
      <c r="R85" s="13">
        <f t="shared" si="5"/>
        <v>1.6745399999998911E-3</v>
      </c>
    </row>
    <row r="86" spans="1:18" ht="16" x14ac:dyDescent="0.2">
      <c r="A86" s="1" t="s">
        <v>97</v>
      </c>
      <c r="B86" s="3">
        <v>-0.19220300000000001</v>
      </c>
      <c r="C86" s="4">
        <v>2.5026099999999998</v>
      </c>
      <c r="D86" s="4">
        <v>-1.6401699999999999</v>
      </c>
      <c r="E86" s="4">
        <v>0.368562</v>
      </c>
      <c r="F86" s="4">
        <v>0.71495900000000001</v>
      </c>
      <c r="G86" s="3">
        <v>-0.88124000000000002</v>
      </c>
      <c r="H86" s="3">
        <v>-0.12859799999999999</v>
      </c>
      <c r="I86" s="10">
        <f t="shared" si="3"/>
        <v>-0.19220300000000001</v>
      </c>
      <c r="J86">
        <f>C86*SampleCSGData!L86</f>
        <v>1.7518269999999998</v>
      </c>
      <c r="K86">
        <f>D86*SampleCSGData!L86*SampleCSGData!L86</f>
        <v>-0.80368329999999988</v>
      </c>
      <c r="L86">
        <f>E86*SampleCSGData!C86*SampleCSGData!L86</f>
        <v>5.1598679999999994E-2</v>
      </c>
      <c r="M86">
        <f>F86*SampleCSGData!C86</f>
        <v>0.1429918</v>
      </c>
      <c r="N86">
        <f>G86*SampleCSGData!J86*SampleCSGData!C86</f>
        <v>-0.1057488</v>
      </c>
      <c r="O86">
        <f>H86*SampleCSGData!M86*SampleCSGData!C86</f>
        <v>-5.1439199999999997E-3</v>
      </c>
      <c r="P86" s="10">
        <f t="shared" si="4"/>
        <v>0.83963846000000009</v>
      </c>
      <c r="Q86" s="10">
        <v>0.84192</v>
      </c>
      <c r="R86" s="13">
        <f t="shared" si="5"/>
        <v>2.2815399999999153E-3</v>
      </c>
    </row>
    <row r="87" spans="1:18" ht="16" x14ac:dyDescent="0.2">
      <c r="A87" s="1" t="s">
        <v>98</v>
      </c>
      <c r="B87" s="3">
        <v>-0.19220300000000001</v>
      </c>
      <c r="C87" s="4">
        <v>2.5026099999999998</v>
      </c>
      <c r="D87" s="4">
        <v>-1.6401699999999999</v>
      </c>
      <c r="E87" s="4">
        <v>0.368562</v>
      </c>
      <c r="F87" s="4">
        <v>0.71495900000000001</v>
      </c>
      <c r="G87" s="3">
        <v>-0.88124000000000002</v>
      </c>
      <c r="H87" s="3">
        <v>-0.12859799999999999</v>
      </c>
      <c r="I87" s="10">
        <f t="shared" si="3"/>
        <v>-0.19220300000000001</v>
      </c>
      <c r="J87">
        <f>C87*SampleCSGData!L87</f>
        <v>1.7518269999999998</v>
      </c>
      <c r="K87">
        <f>D87*SampleCSGData!L87*SampleCSGData!L87</f>
        <v>-0.80368329999999988</v>
      </c>
      <c r="L87">
        <f>E87*SampleCSGData!C87*SampleCSGData!L87</f>
        <v>5.1598679999999994E-2</v>
      </c>
      <c r="M87">
        <f>F87*SampleCSGData!C87</f>
        <v>0.1429918</v>
      </c>
      <c r="N87">
        <f>G87*SampleCSGData!J87*SampleCSGData!C87</f>
        <v>-0.1057488</v>
      </c>
      <c r="O87">
        <f>H87*SampleCSGData!M87*SampleCSGData!C87</f>
        <v>-5.1439199999999997E-3</v>
      </c>
      <c r="P87" s="10">
        <f t="shared" si="4"/>
        <v>0.83963846000000009</v>
      </c>
      <c r="Q87" s="10">
        <v>0.84171399999999996</v>
      </c>
      <c r="R87" s="13">
        <f t="shared" si="5"/>
        <v>2.0755399999998758E-3</v>
      </c>
    </row>
    <row r="88" spans="1:18" ht="16" x14ac:dyDescent="0.2">
      <c r="A88" s="1" t="s">
        <v>99</v>
      </c>
      <c r="B88" s="3">
        <v>-0.19220300000000001</v>
      </c>
      <c r="C88" s="4">
        <v>2.5026099999999998</v>
      </c>
      <c r="D88" s="4">
        <v>-1.6401699999999999</v>
      </c>
      <c r="E88" s="4">
        <v>0.368562</v>
      </c>
      <c r="F88" s="4">
        <v>0.71495900000000001</v>
      </c>
      <c r="G88" s="3">
        <v>-0.88124000000000002</v>
      </c>
      <c r="H88" s="3">
        <v>-0.12859799999999999</v>
      </c>
      <c r="I88" s="10">
        <f t="shared" si="3"/>
        <v>-0.19220300000000001</v>
      </c>
      <c r="J88">
        <f>C88*SampleCSGData!L88</f>
        <v>1.7518269999999998</v>
      </c>
      <c r="K88">
        <f>D88*SampleCSGData!L88*SampleCSGData!L88</f>
        <v>-0.80368329999999988</v>
      </c>
      <c r="L88">
        <f>E88*SampleCSGData!C88*SampleCSGData!L88</f>
        <v>5.1598679999999994E-2</v>
      </c>
      <c r="M88">
        <f>F88*SampleCSGData!C88</f>
        <v>0.1429918</v>
      </c>
      <c r="N88">
        <f>G88*SampleCSGData!J88*SampleCSGData!C88</f>
        <v>-0.1057488</v>
      </c>
      <c r="O88">
        <f>H88*SampleCSGData!M88*SampleCSGData!C88</f>
        <v>-5.1439199999999997E-3</v>
      </c>
      <c r="P88" s="10">
        <f t="shared" si="4"/>
        <v>0.83963846000000009</v>
      </c>
      <c r="Q88" s="10">
        <v>0.84170999999999996</v>
      </c>
      <c r="R88" s="13">
        <f t="shared" si="5"/>
        <v>2.0715399999998718E-3</v>
      </c>
    </row>
    <row r="89" spans="1:18" ht="16" x14ac:dyDescent="0.2">
      <c r="A89" s="1" t="s">
        <v>100</v>
      </c>
      <c r="B89" s="3">
        <v>-0.19220300000000001</v>
      </c>
      <c r="C89" s="4">
        <v>2.5026099999999998</v>
      </c>
      <c r="D89" s="4">
        <v>-1.6401699999999999</v>
      </c>
      <c r="E89" s="4">
        <v>0.368562</v>
      </c>
      <c r="F89" s="4">
        <v>0.71495900000000001</v>
      </c>
      <c r="G89" s="3">
        <v>-0.88124000000000002</v>
      </c>
      <c r="H89" s="3">
        <v>-0.12859799999999999</v>
      </c>
      <c r="I89" s="10">
        <f t="shared" si="3"/>
        <v>-0.19220300000000001</v>
      </c>
      <c r="J89">
        <f>C89*SampleCSGData!L89</f>
        <v>1.7518269999999998</v>
      </c>
      <c r="K89">
        <f>D89*SampleCSGData!L89*SampleCSGData!L89</f>
        <v>-0.80368329999999988</v>
      </c>
      <c r="L89">
        <f>E89*SampleCSGData!C89*SampleCSGData!L89</f>
        <v>5.1598679999999994E-2</v>
      </c>
      <c r="M89">
        <f>F89*SampleCSGData!C89</f>
        <v>0.1429918</v>
      </c>
      <c r="N89">
        <f>G89*SampleCSGData!J89*SampleCSGData!C89</f>
        <v>-0.1057488</v>
      </c>
      <c r="O89">
        <f>H89*SampleCSGData!M89*SampleCSGData!C89</f>
        <v>-5.1439199999999997E-3</v>
      </c>
      <c r="P89" s="10">
        <f t="shared" si="4"/>
        <v>0.83963846000000009</v>
      </c>
      <c r="Q89" s="10">
        <v>0.84192400000000001</v>
      </c>
      <c r="R89" s="13">
        <f t="shared" si="5"/>
        <v>2.2855399999999193E-3</v>
      </c>
    </row>
    <row r="90" spans="1:18" ht="16" x14ac:dyDescent="0.2">
      <c r="A90" s="1" t="s">
        <v>101</v>
      </c>
      <c r="B90" s="3">
        <v>-0.19220300000000001</v>
      </c>
      <c r="C90" s="4">
        <v>2.5026099999999998</v>
      </c>
      <c r="D90" s="4">
        <v>-1.6401699999999999</v>
      </c>
      <c r="E90" s="4">
        <v>0.368562</v>
      </c>
      <c r="F90" s="4">
        <v>0.71495900000000001</v>
      </c>
      <c r="G90" s="3">
        <v>-0.88124000000000002</v>
      </c>
      <c r="H90" s="3">
        <v>-0.12859799999999999</v>
      </c>
      <c r="I90" s="10">
        <f t="shared" si="3"/>
        <v>-0.19220300000000001</v>
      </c>
      <c r="J90">
        <f>C90*SampleCSGData!L90</f>
        <v>1.7518269999999998</v>
      </c>
      <c r="K90">
        <f>D90*SampleCSGData!L90*SampleCSGData!L90</f>
        <v>-0.80368329999999988</v>
      </c>
      <c r="L90">
        <f>E90*SampleCSGData!C90*SampleCSGData!L90</f>
        <v>5.1598679999999994E-2</v>
      </c>
      <c r="M90">
        <f>F90*SampleCSGData!C90</f>
        <v>0.1429918</v>
      </c>
      <c r="N90">
        <f>G90*SampleCSGData!J90*SampleCSGData!C90</f>
        <v>-0.1057488</v>
      </c>
      <c r="O90">
        <f>H90*SampleCSGData!M90*SampleCSGData!C90</f>
        <v>-1.0287839999999999E-2</v>
      </c>
      <c r="P90" s="10">
        <f t="shared" si="4"/>
        <v>0.83449454000000001</v>
      </c>
      <c r="Q90" s="10">
        <v>0.83657400000000004</v>
      </c>
      <c r="R90" s="13">
        <f t="shared" si="5"/>
        <v>2.0794600000000329E-3</v>
      </c>
    </row>
    <row r="91" spans="1:18" ht="16" x14ac:dyDescent="0.2">
      <c r="A91" s="1" t="s">
        <v>102</v>
      </c>
      <c r="B91" s="3">
        <v>-0.19220300000000001</v>
      </c>
      <c r="C91" s="4">
        <v>2.5026099999999998</v>
      </c>
      <c r="D91" s="4">
        <v>-1.6401699999999999</v>
      </c>
      <c r="E91" s="4">
        <v>0.368562</v>
      </c>
      <c r="F91" s="4">
        <v>0.71495900000000001</v>
      </c>
      <c r="G91" s="3">
        <v>-0.88124000000000002</v>
      </c>
      <c r="H91" s="3">
        <v>-0.12859799999999999</v>
      </c>
      <c r="I91" s="10">
        <f t="shared" si="3"/>
        <v>-0.19220300000000001</v>
      </c>
      <c r="J91">
        <f>C91*SampleCSGData!L91</f>
        <v>1.7518269999999998</v>
      </c>
      <c r="K91">
        <f>D91*SampleCSGData!L91*SampleCSGData!L91</f>
        <v>-0.80368329999999988</v>
      </c>
      <c r="L91">
        <f>E91*SampleCSGData!C91*SampleCSGData!L91</f>
        <v>5.1598679999999994E-2</v>
      </c>
      <c r="M91">
        <f>F91*SampleCSGData!C91</f>
        <v>0.1429918</v>
      </c>
      <c r="N91">
        <f>G91*SampleCSGData!J91*SampleCSGData!C91</f>
        <v>-0.1057488</v>
      </c>
      <c r="O91">
        <f>H91*SampleCSGData!M91*SampleCSGData!C91</f>
        <v>-1.0287839999999999E-2</v>
      </c>
      <c r="P91" s="10">
        <f t="shared" si="4"/>
        <v>0.83449454000000001</v>
      </c>
      <c r="Q91" s="10">
        <v>0.83752700000000002</v>
      </c>
      <c r="R91" s="13">
        <f t="shared" si="5"/>
        <v>3.0324600000000146E-3</v>
      </c>
    </row>
    <row r="92" spans="1:18" ht="16" x14ac:dyDescent="0.2">
      <c r="A92" s="1" t="s">
        <v>103</v>
      </c>
      <c r="B92" s="3">
        <v>-0.19220300000000001</v>
      </c>
      <c r="C92" s="4">
        <v>2.5026099999999998</v>
      </c>
      <c r="D92" s="4">
        <v>-1.6401699999999999</v>
      </c>
      <c r="E92" s="4">
        <v>0.368562</v>
      </c>
      <c r="F92" s="4">
        <v>0.71495900000000001</v>
      </c>
      <c r="G92" s="3">
        <v>-0.88124000000000002</v>
      </c>
      <c r="H92" s="3">
        <v>-0.12859799999999999</v>
      </c>
      <c r="I92" s="10">
        <f t="shared" si="3"/>
        <v>-0.19220300000000001</v>
      </c>
      <c r="J92">
        <f>C92*SampleCSGData!L92</f>
        <v>1.7518269999999998</v>
      </c>
      <c r="K92">
        <f>D92*SampleCSGData!L92*SampleCSGData!L92</f>
        <v>-0.80368329999999988</v>
      </c>
      <c r="L92">
        <f>E92*SampleCSGData!C92*SampleCSGData!L92</f>
        <v>5.1598679999999994E-2</v>
      </c>
      <c r="M92">
        <f>F92*SampleCSGData!C92</f>
        <v>0.1429918</v>
      </c>
      <c r="N92">
        <f>G92*SampleCSGData!J92*SampleCSGData!C92</f>
        <v>-0.1057488</v>
      </c>
      <c r="O92">
        <f>H92*SampleCSGData!M92*SampleCSGData!C92</f>
        <v>-1.0287839999999999E-2</v>
      </c>
      <c r="P92" s="10">
        <f t="shared" si="4"/>
        <v>0.83449454000000001</v>
      </c>
      <c r="Q92" s="10">
        <v>0.83771200000000001</v>
      </c>
      <c r="R92" s="13">
        <f t="shared" si="5"/>
        <v>3.2174600000000053E-3</v>
      </c>
    </row>
    <row r="93" spans="1:18" ht="16" x14ac:dyDescent="0.2">
      <c r="A93" s="1" t="s">
        <v>104</v>
      </c>
      <c r="B93" s="3">
        <v>-0.19220300000000001</v>
      </c>
      <c r="C93" s="4">
        <v>2.5026099999999998</v>
      </c>
      <c r="D93" s="4">
        <v>-1.6401699999999999</v>
      </c>
      <c r="E93" s="4">
        <v>0.368562</v>
      </c>
      <c r="F93" s="4">
        <v>0.71495900000000001</v>
      </c>
      <c r="G93" s="3">
        <v>-0.88124000000000002</v>
      </c>
      <c r="H93" s="3">
        <v>-0.12859799999999999</v>
      </c>
      <c r="I93" s="10">
        <f t="shared" si="3"/>
        <v>-0.19220300000000001</v>
      </c>
      <c r="J93">
        <f>C93*SampleCSGData!L93</f>
        <v>1.7518269999999998</v>
      </c>
      <c r="K93">
        <f>D93*SampleCSGData!L93*SampleCSGData!L93</f>
        <v>-0.80368329999999988</v>
      </c>
      <c r="L93">
        <f>E93*SampleCSGData!C93*SampleCSGData!L93</f>
        <v>5.1598679999999994E-2</v>
      </c>
      <c r="M93">
        <f>F93*SampleCSGData!C93</f>
        <v>0.1429918</v>
      </c>
      <c r="N93">
        <f>G93*SampleCSGData!J93*SampleCSGData!C93</f>
        <v>-0.1057488</v>
      </c>
      <c r="O93">
        <f>H93*SampleCSGData!M93*SampleCSGData!C93</f>
        <v>-1.0287839999999999E-2</v>
      </c>
      <c r="P93" s="10">
        <f t="shared" si="4"/>
        <v>0.83449454000000001</v>
      </c>
      <c r="Q93" s="10">
        <v>0.83777800000000002</v>
      </c>
      <c r="R93" s="13">
        <f t="shared" si="5"/>
        <v>3.2834600000000158E-3</v>
      </c>
    </row>
    <row r="94" spans="1:18" ht="16" x14ac:dyDescent="0.2">
      <c r="A94" s="1" t="s">
        <v>105</v>
      </c>
      <c r="B94" s="3">
        <v>-0.19220300000000001</v>
      </c>
      <c r="C94" s="4">
        <v>2.5026099999999998</v>
      </c>
      <c r="D94" s="4">
        <v>-1.6401699999999999</v>
      </c>
      <c r="E94" s="4">
        <v>0.368562</v>
      </c>
      <c r="F94" s="4">
        <v>0.71495900000000001</v>
      </c>
      <c r="G94" s="3">
        <v>-0.88124000000000002</v>
      </c>
      <c r="H94" s="3">
        <v>-0.12859799999999999</v>
      </c>
      <c r="I94" s="10">
        <f t="shared" si="3"/>
        <v>-0.19220300000000001</v>
      </c>
      <c r="J94">
        <f>C94*SampleCSGData!L94</f>
        <v>1.7518269999999998</v>
      </c>
      <c r="K94">
        <f>D94*SampleCSGData!L94*SampleCSGData!L94</f>
        <v>-0.80368329999999988</v>
      </c>
      <c r="L94">
        <f>E94*SampleCSGData!C94*SampleCSGData!L94</f>
        <v>5.1598679999999994E-2</v>
      </c>
      <c r="M94">
        <f>F94*SampleCSGData!C94</f>
        <v>0.1429918</v>
      </c>
      <c r="N94">
        <f>G94*SampleCSGData!J94*SampleCSGData!C94</f>
        <v>-0.1057488</v>
      </c>
      <c r="O94">
        <f>H94*SampleCSGData!M94*SampleCSGData!C94</f>
        <v>-1.0287839999999999E-2</v>
      </c>
      <c r="P94" s="10">
        <f t="shared" si="4"/>
        <v>0.83449454000000001</v>
      </c>
      <c r="Q94" s="10">
        <v>0.83736500000000003</v>
      </c>
      <c r="R94" s="13">
        <f t="shared" si="5"/>
        <v>2.8704600000000191E-3</v>
      </c>
    </row>
    <row r="95" spans="1:18" ht="16" x14ac:dyDescent="0.2">
      <c r="A95" s="1" t="s">
        <v>106</v>
      </c>
      <c r="B95" s="3">
        <v>-0.19220300000000001</v>
      </c>
      <c r="C95" s="4">
        <v>2.5026099999999998</v>
      </c>
      <c r="D95" s="4">
        <v>-1.6401699999999999</v>
      </c>
      <c r="E95" s="4">
        <v>0.368562</v>
      </c>
      <c r="F95" s="4">
        <v>0.71495900000000001</v>
      </c>
      <c r="G95" s="3">
        <v>-0.88124000000000002</v>
      </c>
      <c r="H95" s="3">
        <v>-0.12859799999999999</v>
      </c>
      <c r="I95" s="10">
        <f t="shared" si="3"/>
        <v>-0.19220300000000001</v>
      </c>
      <c r="J95">
        <f>C95*SampleCSGData!L95</f>
        <v>1.7518269999999998</v>
      </c>
      <c r="K95">
        <f>D95*SampleCSGData!L95*SampleCSGData!L95</f>
        <v>-0.80368329999999988</v>
      </c>
      <c r="L95">
        <f>E95*SampleCSGData!C95*SampleCSGData!L95</f>
        <v>5.1598679999999994E-2</v>
      </c>
      <c r="M95">
        <f>F95*SampleCSGData!C95</f>
        <v>0.1429918</v>
      </c>
      <c r="N95">
        <f>G95*SampleCSGData!J95*SampleCSGData!C95</f>
        <v>-0.1057488</v>
      </c>
      <c r="O95">
        <f>H95*SampleCSGData!M95*SampleCSGData!C95</f>
        <v>-1.0287839999999999E-2</v>
      </c>
      <c r="P95" s="10">
        <f t="shared" si="4"/>
        <v>0.83449454000000001</v>
      </c>
      <c r="Q95" s="10">
        <v>0.83618800000000004</v>
      </c>
      <c r="R95" s="13">
        <f t="shared" si="5"/>
        <v>1.6934600000000355E-3</v>
      </c>
    </row>
    <row r="96" spans="1:18" ht="16" x14ac:dyDescent="0.2">
      <c r="A96" s="1" t="s">
        <v>107</v>
      </c>
      <c r="B96" s="3">
        <v>-0.19220300000000001</v>
      </c>
      <c r="C96" s="4">
        <v>2.5026099999999998</v>
      </c>
      <c r="D96" s="4">
        <v>-1.6401699999999999</v>
      </c>
      <c r="E96" s="4">
        <v>0.368562</v>
      </c>
      <c r="F96" s="4">
        <v>0.71495900000000001</v>
      </c>
      <c r="G96" s="3">
        <v>-0.88124000000000002</v>
      </c>
      <c r="H96" s="3">
        <v>-0.12859799999999999</v>
      </c>
      <c r="I96" s="10">
        <f t="shared" si="3"/>
        <v>-0.19220300000000001</v>
      </c>
      <c r="J96">
        <f>C96*SampleCSGData!L96</f>
        <v>1.7518269999999998</v>
      </c>
      <c r="K96">
        <f>D96*SampleCSGData!L96*SampleCSGData!L96</f>
        <v>-0.80368329999999988</v>
      </c>
      <c r="L96">
        <f>E96*SampleCSGData!C96*SampleCSGData!L96</f>
        <v>5.1598679999999994E-2</v>
      </c>
      <c r="M96">
        <f>F96*SampleCSGData!C96</f>
        <v>0.1429918</v>
      </c>
      <c r="N96">
        <f>G96*SampleCSGData!J96*SampleCSGData!C96</f>
        <v>-0.1057488</v>
      </c>
      <c r="O96">
        <f>H96*SampleCSGData!M96*SampleCSGData!C96</f>
        <v>-1.0287839999999999E-2</v>
      </c>
      <c r="P96" s="10">
        <f t="shared" si="4"/>
        <v>0.83449454000000001</v>
      </c>
      <c r="Q96" s="10">
        <v>0.83645400000000003</v>
      </c>
      <c r="R96" s="13">
        <f t="shared" si="5"/>
        <v>1.959460000000024E-3</v>
      </c>
    </row>
    <row r="97" spans="1:18" ht="16" x14ac:dyDescent="0.2">
      <c r="A97" s="1" t="s">
        <v>108</v>
      </c>
      <c r="B97" s="3">
        <v>-0.19220300000000001</v>
      </c>
      <c r="C97" s="4">
        <v>2.5026099999999998</v>
      </c>
      <c r="D97" s="4">
        <v>-1.6401699999999999</v>
      </c>
      <c r="E97" s="4">
        <v>0.368562</v>
      </c>
      <c r="F97" s="4">
        <v>0.71495900000000001</v>
      </c>
      <c r="G97" s="3">
        <v>-0.88124000000000002</v>
      </c>
      <c r="H97" s="3">
        <v>-0.12859799999999999</v>
      </c>
      <c r="I97" s="10">
        <f t="shared" si="3"/>
        <v>-0.19220300000000001</v>
      </c>
      <c r="J97">
        <f>C97*SampleCSGData!L97</f>
        <v>2.2523489999999997</v>
      </c>
      <c r="K97">
        <f>D97*SampleCSGData!L97*SampleCSGData!L97</f>
        <v>-1.3285377</v>
      </c>
      <c r="L97">
        <f>E97*SampleCSGData!C97*SampleCSGData!L97</f>
        <v>6.6341159999999996E-2</v>
      </c>
      <c r="M97">
        <f>F97*SampleCSGData!C97</f>
        <v>0.1429918</v>
      </c>
      <c r="N97">
        <f>G97*SampleCSGData!J97*SampleCSGData!C97</f>
        <v>-8.1110387088000002E-2</v>
      </c>
      <c r="O97">
        <f>H97*SampleCSGData!M97*SampleCSGData!C97</f>
        <v>-5.1439199999999997E-3</v>
      </c>
      <c r="P97" s="10">
        <f t="shared" si="4"/>
        <v>0.85468695291199959</v>
      </c>
      <c r="Q97" s="10">
        <v>0.84833700000000001</v>
      </c>
      <c r="R97" s="13">
        <f t="shared" si="5"/>
        <v>6.349952911999579E-3</v>
      </c>
    </row>
    <row r="98" spans="1:18" ht="16" x14ac:dyDescent="0.2">
      <c r="A98" s="1" t="s">
        <v>109</v>
      </c>
      <c r="B98" s="3">
        <v>-0.19220300000000001</v>
      </c>
      <c r="C98" s="4">
        <v>2.5026099999999998</v>
      </c>
      <c r="D98" s="4">
        <v>-1.6401699999999999</v>
      </c>
      <c r="E98" s="4">
        <v>0.368562</v>
      </c>
      <c r="F98" s="4">
        <v>0.71495900000000001</v>
      </c>
      <c r="G98" s="3">
        <v>-0.88124000000000002</v>
      </c>
      <c r="H98" s="3">
        <v>-0.12859799999999999</v>
      </c>
      <c r="I98" s="10">
        <f t="shared" si="3"/>
        <v>-0.19220300000000001</v>
      </c>
      <c r="J98">
        <f>C98*SampleCSGData!L98</f>
        <v>2.2523489999999997</v>
      </c>
      <c r="K98">
        <f>D98*SampleCSGData!L98*SampleCSGData!L98</f>
        <v>-1.3285377</v>
      </c>
      <c r="L98">
        <f>E98*SampleCSGData!C98*SampleCSGData!L98</f>
        <v>6.6341159999999996E-2</v>
      </c>
      <c r="M98">
        <f>F98*SampleCSGData!C98</f>
        <v>0.1429918</v>
      </c>
      <c r="N98">
        <f>G98*SampleCSGData!J98*SampleCSGData!C98</f>
        <v>-8.1110387088000002E-2</v>
      </c>
      <c r="O98">
        <f>H98*SampleCSGData!M98*SampleCSGData!C98</f>
        <v>-5.1439199999999997E-3</v>
      </c>
      <c r="P98" s="10">
        <f t="shared" si="4"/>
        <v>0.85468695291199959</v>
      </c>
      <c r="Q98" s="10">
        <v>0.84867999999999999</v>
      </c>
      <c r="R98" s="13">
        <f t="shared" si="5"/>
        <v>6.0069529119995968E-3</v>
      </c>
    </row>
    <row r="99" spans="1:18" ht="16" x14ac:dyDescent="0.2">
      <c r="A99" s="1" t="s">
        <v>110</v>
      </c>
      <c r="B99" s="3">
        <v>-0.19220300000000001</v>
      </c>
      <c r="C99" s="4">
        <v>2.5026099999999998</v>
      </c>
      <c r="D99" s="4">
        <v>-1.6401699999999999</v>
      </c>
      <c r="E99" s="4">
        <v>0.368562</v>
      </c>
      <c r="F99" s="4">
        <v>0.71495900000000001</v>
      </c>
      <c r="G99" s="3">
        <v>-0.88124000000000002</v>
      </c>
      <c r="H99" s="3">
        <v>-0.12859799999999999</v>
      </c>
      <c r="I99" s="10">
        <f t="shared" si="3"/>
        <v>-0.19220300000000001</v>
      </c>
      <c r="J99">
        <f>C99*SampleCSGData!L99</f>
        <v>2.2523489999999997</v>
      </c>
      <c r="K99">
        <f>D99*SampleCSGData!L99*SampleCSGData!L99</f>
        <v>-1.3285377</v>
      </c>
      <c r="L99">
        <f>E99*SampleCSGData!C99*SampleCSGData!L99</f>
        <v>6.6341159999999996E-2</v>
      </c>
      <c r="M99">
        <f>F99*SampleCSGData!C99</f>
        <v>0.1429918</v>
      </c>
      <c r="N99">
        <f>G99*SampleCSGData!J99*SampleCSGData!C99</f>
        <v>-8.1110387088000002E-2</v>
      </c>
      <c r="O99">
        <f>H99*SampleCSGData!M99*SampleCSGData!C99</f>
        <v>-5.1439199999999997E-3</v>
      </c>
      <c r="P99" s="10">
        <f t="shared" si="4"/>
        <v>0.85468695291199959</v>
      </c>
      <c r="Q99" s="10">
        <v>0.84957099999999997</v>
      </c>
      <c r="R99" s="13">
        <f t="shared" si="5"/>
        <v>5.1159529119996217E-3</v>
      </c>
    </row>
    <row r="100" spans="1:18" ht="16" x14ac:dyDescent="0.2">
      <c r="A100" s="1" t="s">
        <v>111</v>
      </c>
      <c r="B100" s="3">
        <v>-0.19220300000000001</v>
      </c>
      <c r="C100" s="4">
        <v>2.5026099999999998</v>
      </c>
      <c r="D100" s="4">
        <v>-1.6401699999999999</v>
      </c>
      <c r="E100" s="4">
        <v>0.368562</v>
      </c>
      <c r="F100" s="4">
        <v>0.71495900000000001</v>
      </c>
      <c r="G100" s="3">
        <v>-0.88124000000000002</v>
      </c>
      <c r="H100" s="3">
        <v>-0.12859799999999999</v>
      </c>
      <c r="I100" s="10">
        <f t="shared" si="3"/>
        <v>-0.19220300000000001</v>
      </c>
      <c r="J100">
        <f>C100*SampleCSGData!L100</f>
        <v>2.2523489999999997</v>
      </c>
      <c r="K100">
        <f>D100*SampleCSGData!L100*SampleCSGData!L100</f>
        <v>-1.3285377</v>
      </c>
      <c r="L100">
        <f>E100*SampleCSGData!C100*SampleCSGData!L100</f>
        <v>6.6341159999999996E-2</v>
      </c>
      <c r="M100">
        <f>F100*SampleCSGData!C100</f>
        <v>0.1429918</v>
      </c>
      <c r="N100">
        <f>G100*SampleCSGData!J100*SampleCSGData!C100</f>
        <v>-8.1110387088000002E-2</v>
      </c>
      <c r="O100">
        <f>H100*SampleCSGData!M100*SampleCSGData!C100</f>
        <v>-5.1439199999999997E-3</v>
      </c>
      <c r="P100" s="10">
        <f t="shared" si="4"/>
        <v>0.85468695291199959</v>
      </c>
      <c r="Q100" s="10">
        <v>0.85133700000000001</v>
      </c>
      <c r="R100" s="13">
        <f t="shared" si="5"/>
        <v>3.3499529119995763E-3</v>
      </c>
    </row>
    <row r="101" spans="1:18" ht="16" x14ac:dyDescent="0.2">
      <c r="A101" s="1" t="s">
        <v>112</v>
      </c>
      <c r="B101" s="3">
        <v>-0.19220300000000001</v>
      </c>
      <c r="C101" s="4">
        <v>2.5026099999999998</v>
      </c>
      <c r="D101" s="4">
        <v>-1.6401699999999999</v>
      </c>
      <c r="E101" s="4">
        <v>0.368562</v>
      </c>
      <c r="F101" s="4">
        <v>0.71495900000000001</v>
      </c>
      <c r="G101" s="3">
        <v>-0.88124000000000002</v>
      </c>
      <c r="H101" s="3">
        <v>-0.12859799999999999</v>
      </c>
      <c r="I101" s="10">
        <f t="shared" si="3"/>
        <v>-0.19220300000000001</v>
      </c>
      <c r="J101">
        <f>C101*SampleCSGData!L101</f>
        <v>2.2523489999999997</v>
      </c>
      <c r="K101">
        <f>D101*SampleCSGData!L101*SampleCSGData!L101</f>
        <v>-1.3285377</v>
      </c>
      <c r="L101">
        <f>E101*SampleCSGData!C101*SampleCSGData!L101</f>
        <v>6.6341159999999996E-2</v>
      </c>
      <c r="M101">
        <f>F101*SampleCSGData!C101</f>
        <v>0.1429918</v>
      </c>
      <c r="N101">
        <f>G101*SampleCSGData!J101*SampleCSGData!C101</f>
        <v>-8.1110387088000002E-2</v>
      </c>
      <c r="O101">
        <f>H101*SampleCSGData!M101*SampleCSGData!C101</f>
        <v>-5.1439199999999997E-3</v>
      </c>
      <c r="P101" s="10">
        <f t="shared" si="4"/>
        <v>0.85468695291199959</v>
      </c>
      <c r="Q101" s="10">
        <v>0.84968600000000005</v>
      </c>
      <c r="R101" s="13">
        <f t="shared" si="5"/>
        <v>5.0009529119995344E-3</v>
      </c>
    </row>
    <row r="102" spans="1:18" ht="16" x14ac:dyDescent="0.2">
      <c r="A102" s="1" t="s">
        <v>113</v>
      </c>
      <c r="B102" s="3">
        <v>-0.19220300000000001</v>
      </c>
      <c r="C102" s="4">
        <v>2.5026099999999998</v>
      </c>
      <c r="D102" s="4">
        <v>-1.6401699999999999</v>
      </c>
      <c r="E102" s="4">
        <v>0.368562</v>
      </c>
      <c r="F102" s="4">
        <v>0.71495900000000001</v>
      </c>
      <c r="G102" s="3">
        <v>-0.88124000000000002</v>
      </c>
      <c r="H102" s="3">
        <v>-0.12859799999999999</v>
      </c>
      <c r="I102" s="10">
        <f t="shared" si="3"/>
        <v>-0.19220300000000001</v>
      </c>
      <c r="J102">
        <f>C102*SampleCSGData!L102</f>
        <v>2.2523489999999997</v>
      </c>
      <c r="K102">
        <f>D102*SampleCSGData!L102*SampleCSGData!L102</f>
        <v>-1.3285377</v>
      </c>
      <c r="L102">
        <f>E102*SampleCSGData!C102*SampleCSGData!L102</f>
        <v>6.6341159999999996E-2</v>
      </c>
      <c r="M102">
        <f>F102*SampleCSGData!C102</f>
        <v>0.1429918</v>
      </c>
      <c r="N102">
        <f>G102*SampleCSGData!J102*SampleCSGData!C102</f>
        <v>-8.1110387088000002E-2</v>
      </c>
      <c r="O102">
        <f>H102*SampleCSGData!M102*SampleCSGData!C102</f>
        <v>-1.0287839999999999E-2</v>
      </c>
      <c r="P102" s="10">
        <f t="shared" si="4"/>
        <v>0.84954303291199951</v>
      </c>
      <c r="Q102" s="10">
        <v>0.84961399999999998</v>
      </c>
      <c r="R102" s="13">
        <f t="shared" si="5"/>
        <v>7.0967088000473133E-5</v>
      </c>
    </row>
    <row r="103" spans="1:18" ht="16" x14ac:dyDescent="0.2">
      <c r="A103" s="1" t="s">
        <v>114</v>
      </c>
      <c r="B103" s="3">
        <v>-0.19220300000000001</v>
      </c>
      <c r="C103" s="4">
        <v>2.5026099999999998</v>
      </c>
      <c r="D103" s="4">
        <v>-1.6401699999999999</v>
      </c>
      <c r="E103" s="4">
        <v>0.368562</v>
      </c>
      <c r="F103" s="4">
        <v>0.71495900000000001</v>
      </c>
      <c r="G103" s="3">
        <v>-0.88124000000000002</v>
      </c>
      <c r="H103" s="3">
        <v>-0.12859799999999999</v>
      </c>
      <c r="I103" s="10">
        <f t="shared" si="3"/>
        <v>-0.19220300000000001</v>
      </c>
      <c r="J103">
        <f>C103*SampleCSGData!L103</f>
        <v>2.2523489999999997</v>
      </c>
      <c r="K103">
        <f>D103*SampleCSGData!L103*SampleCSGData!L103</f>
        <v>-1.3285377</v>
      </c>
      <c r="L103">
        <f>E103*SampleCSGData!C103*SampleCSGData!L103</f>
        <v>6.6341159999999996E-2</v>
      </c>
      <c r="M103">
        <f>F103*SampleCSGData!C103</f>
        <v>0.1429918</v>
      </c>
      <c r="N103">
        <f>G103*SampleCSGData!J103*SampleCSGData!C103</f>
        <v>-8.1110387088000002E-2</v>
      </c>
      <c r="O103">
        <f>H103*SampleCSGData!M103*SampleCSGData!C103</f>
        <v>-1.0287839999999999E-2</v>
      </c>
      <c r="P103" s="10">
        <f t="shared" si="4"/>
        <v>0.84954303291199951</v>
      </c>
      <c r="Q103" s="10">
        <v>0.85189800000000004</v>
      </c>
      <c r="R103" s="13">
        <f t="shared" si="5"/>
        <v>2.3549670880005369E-3</v>
      </c>
    </row>
    <row r="104" spans="1:18" ht="16" x14ac:dyDescent="0.2">
      <c r="A104" s="1" t="s">
        <v>115</v>
      </c>
      <c r="B104" s="3">
        <v>-0.19220300000000001</v>
      </c>
      <c r="C104" s="4">
        <v>2.5026099999999998</v>
      </c>
      <c r="D104" s="4">
        <v>-1.6401699999999999</v>
      </c>
      <c r="E104" s="4">
        <v>0.368562</v>
      </c>
      <c r="F104" s="4">
        <v>0.71495900000000001</v>
      </c>
      <c r="G104" s="3">
        <v>-0.88124000000000002</v>
      </c>
      <c r="H104" s="3">
        <v>-0.12859799999999999</v>
      </c>
      <c r="I104" s="10">
        <f t="shared" si="3"/>
        <v>-0.19220300000000001</v>
      </c>
      <c r="J104">
        <f>C104*SampleCSGData!L104</f>
        <v>2.2523489999999997</v>
      </c>
      <c r="K104">
        <f>D104*SampleCSGData!L104*SampleCSGData!L104</f>
        <v>-1.3285377</v>
      </c>
      <c r="L104">
        <f>E104*SampleCSGData!C104*SampleCSGData!L104</f>
        <v>6.6341159999999996E-2</v>
      </c>
      <c r="M104">
        <f>F104*SampleCSGData!C104</f>
        <v>0.1429918</v>
      </c>
      <c r="N104">
        <f>G104*SampleCSGData!J104*SampleCSGData!C104</f>
        <v>-8.1110387088000002E-2</v>
      </c>
      <c r="O104">
        <f>H104*SampleCSGData!M104*SampleCSGData!C104</f>
        <v>-1.0287839999999999E-2</v>
      </c>
      <c r="P104" s="10">
        <f t="shared" si="4"/>
        <v>0.84954303291199951</v>
      </c>
      <c r="Q104" s="10">
        <v>0.85207200000000005</v>
      </c>
      <c r="R104" s="13">
        <f>ABS(P104-Q104)</f>
        <v>2.5289670880005444E-3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SampleCSGData</vt:lpstr>
      <vt:lpstr>workingDataLog</vt:lpstr>
      <vt:lpstr>Dictionary</vt:lpstr>
      <vt:lpstr>earthEstimate(d=2)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Sanjeev Sondur</cp:lastModifiedBy>
  <dcterms:created xsi:type="dcterms:W3CDTF">2020-10-17T21:06:31Z</dcterms:created>
  <dcterms:modified xsi:type="dcterms:W3CDTF">2020-12-21T20:35:14Z</dcterms:modified>
</cp:coreProperties>
</file>